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0e88c06c5d9c1bf/03-LAVORO/4-EXCEL_ESERCIZI/06-BARRA DI STATO-B/"/>
    </mc:Choice>
  </mc:AlternateContent>
  <xr:revisionPtr revIDLastSave="2" documentId="8_{19D4C773-E0CF-4272-99E1-A28CF8AF3F1D}" xr6:coauthVersionLast="47" xr6:coauthVersionMax="47" xr10:uidLastSave="{61C91172-2821-457A-B78C-1354C35B53E1}"/>
  <bookViews>
    <workbookView xWindow="-110" yWindow="-110" windowWidth="25820" windowHeight="15500" xr2:uid="{77CEBD8F-8A91-4F18-A990-61363EAC9C83}"/>
  </bookViews>
  <sheets>
    <sheet name="barra di stato altro" sheetId="1" r:id="rId1"/>
  </sheets>
  <definedNames>
    <definedName name="_xlnm._FilterDatabase" localSheetId="0" hidden="1">'barra di stato altro'!$A$7:$D$267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7" i="1" l="1"/>
  <c r="G4" i="1"/>
  <c r="F4" i="1"/>
  <c r="L7" i="1"/>
  <c r="O5" i="1"/>
  <c r="L5" i="1"/>
  <c r="O3" i="1"/>
  <c r="L3" i="1"/>
  <c r="I3" i="1" l="1"/>
</calcChain>
</file>

<file path=xl/sharedStrings.xml><?xml version="1.0" encoding="utf-8"?>
<sst xmlns="http://schemas.openxmlformats.org/spreadsheetml/2006/main" count="800" uniqueCount="319">
  <si>
    <t>CODICE FISCALE</t>
  </si>
  <si>
    <t>MRGLNA98D01G224J</t>
  </si>
  <si>
    <t>RNGGRL96S22Z602W</t>
  </si>
  <si>
    <t>LNGCLL90S24Z306K</t>
  </si>
  <si>
    <t>BNCHMD92M24Z313I</t>
  </si>
  <si>
    <t>FRTMRO93H18G224F</t>
  </si>
  <si>
    <t>GNSNLS98R26Z125N</t>
  </si>
  <si>
    <t>MTAFNC98S17A001V</t>
  </si>
  <si>
    <t>MTASFN96D13A001V</t>
  </si>
  <si>
    <t>NNNPQL99C04F839V</t>
  </si>
  <si>
    <t>BLDCSR99R04D325R</t>
  </si>
  <si>
    <t>BLDMTT96P08D325H</t>
  </si>
  <si>
    <t>BLDMTT95H22G224F</t>
  </si>
  <si>
    <t>BLLMNL99C12G693G</t>
  </si>
  <si>
    <t>BLLSMN97C07G224G</t>
  </si>
  <si>
    <t>BRBMTT96B01L736F</t>
  </si>
  <si>
    <t>BRCDNL91R01B563J</t>
  </si>
  <si>
    <t>BRSJCP00H15D325L</t>
  </si>
  <si>
    <t>BRSMRC99L28D325B</t>
  </si>
  <si>
    <t>BRZRND82C12F241U</t>
  </si>
  <si>
    <t xml:space="preserve">BTTLRT93C22L736X </t>
  </si>
  <si>
    <t xml:space="preserve">BTTNDR02E10G224C </t>
  </si>
  <si>
    <t>BTTRFL97E03L736I</t>
  </si>
  <si>
    <t>BLLXLA03H26L781M</t>
  </si>
  <si>
    <t>BNTCST97A09D325F</t>
  </si>
  <si>
    <t>BNDRCR94L07L736V</t>
  </si>
  <si>
    <t>BNVGCM98B15D325K</t>
  </si>
  <si>
    <t>BSILCU95E05B563S</t>
  </si>
  <si>
    <t>BSLNDR97P09D325G</t>
  </si>
  <si>
    <t>BSTFNC94T30B563Z</t>
  </si>
  <si>
    <t>BCCLRT03L19G693I</t>
  </si>
  <si>
    <t>BCCMSM97T13L736J</t>
  </si>
  <si>
    <t>BLGLCU98A26G224B</t>
  </si>
  <si>
    <t>BNLLXA99L28G224A</t>
  </si>
  <si>
    <t>BNTLSN96E02L407L</t>
  </si>
  <si>
    <t>BNFNTN02D09L781D</t>
  </si>
  <si>
    <t>BRLGLC95P12D325P</t>
  </si>
  <si>
    <t>BRSDRD97A27A001O</t>
  </si>
  <si>
    <t>BRTGRL00E14B563Z</t>
  </si>
  <si>
    <t>BRTGLC96T15G224Q</t>
  </si>
  <si>
    <t>BRTNCL97D27G224G</t>
  </si>
  <si>
    <t>BRTLVS93S11L736X</t>
  </si>
  <si>
    <t>BSCSML95E16C638E</t>
  </si>
  <si>
    <t>BSCLXA98E21C638I</t>
  </si>
  <si>
    <t>0</t>
  </si>
  <si>
    <t>BRGDVD97H06G224A</t>
  </si>
  <si>
    <t>BLLDNL93M21C638C</t>
  </si>
  <si>
    <t>BSTMTT96H21L736N</t>
  </si>
  <si>
    <t>CMPMTT97M12G224J</t>
  </si>
  <si>
    <t>CNDMRC95B19C111U</t>
  </si>
  <si>
    <t>CNLRCR98P11G224M</t>
  </si>
  <si>
    <t>CPPDVD88E11B563Z</t>
  </si>
  <si>
    <t>CPPMTT93C14D325C</t>
  </si>
  <si>
    <t>CPPLVS94L16L736X</t>
  </si>
  <si>
    <t>CRVLNZ98A18F241W</t>
  </si>
  <si>
    <t>CRLLNZ01C22G224O</t>
  </si>
  <si>
    <t>CRTLSN95C15G224J</t>
  </si>
  <si>
    <t>CRTRCR01D22G224J</t>
  </si>
  <si>
    <t>CRRDRD97A28D325P</t>
  </si>
  <si>
    <t>CTTCRL96L28B563I</t>
  </si>
  <si>
    <t xml:space="preserve">CSNMTT93C12D325S </t>
  </si>
  <si>
    <t>CVZNCL96D30L736G</t>
  </si>
  <si>
    <t>CVNGLI04B19G224J</t>
  </si>
  <si>
    <t>CVNTMS02L18G224U</t>
  </si>
  <si>
    <t>CSTDVD97H22G224X</t>
  </si>
  <si>
    <t>CHNPRI93R09D325L</t>
  </si>
  <si>
    <t>CNIMHL99D14D325T</t>
  </si>
  <si>
    <t>CNNLSS96P12G224H</t>
  </si>
  <si>
    <t>CBNCLN94B19Z140S</t>
  </si>
  <si>
    <t>CCCMTT96M01G693J</t>
  </si>
  <si>
    <t>CDTFNC96P27B563V</t>
  </si>
  <si>
    <t>CMPMCL94S14D325Q</t>
  </si>
  <si>
    <t>CRODNL96B16F241U</t>
  </si>
  <si>
    <t>CSMRCR00B07D325T</t>
  </si>
  <si>
    <t>CSMPLG96C12D325Z</t>
  </si>
  <si>
    <t>CRCFRC01B07F241X</t>
  </si>
  <si>
    <t>DLAMTT97A11L736K</t>
  </si>
  <si>
    <t>DLCMHL97M24B563R</t>
  </si>
  <si>
    <t>DLSMRC95E25D325X</t>
  </si>
  <si>
    <t>DNLNDR90B17G224S</t>
  </si>
  <si>
    <t>DNLGLC98T22D325H</t>
  </si>
  <si>
    <t>DSCSST98B23Z129J</t>
  </si>
  <si>
    <t>DSTLSN94M16L736Y</t>
  </si>
  <si>
    <t>DZNPTR01R20G224D</t>
  </si>
  <si>
    <t>DLLNCL97B19L736R</t>
  </si>
  <si>
    <t>DNINDR96D20L736D</t>
  </si>
  <si>
    <t>DSRLRT01C09B563W</t>
  </si>
  <si>
    <t>DGOLSN02H02B563I</t>
  </si>
  <si>
    <t>DNFLSS97A31G224Y</t>
  </si>
  <si>
    <t>SPSSMN95E20M289Q</t>
  </si>
  <si>
    <t>FBRGCM01E23G224J</t>
  </si>
  <si>
    <t>FGGMTT94B22D325G</t>
  </si>
  <si>
    <t>FLSFNC90D20L736K</t>
  </si>
  <si>
    <t>FSLGLC99C04D325M</t>
  </si>
  <si>
    <t>FVRTMS99B23D325F</t>
  </si>
  <si>
    <t xml:space="preserve">FVRCRL93E15G224C </t>
  </si>
  <si>
    <t>FVRFPP00E14B563I</t>
  </si>
  <si>
    <t>FRRNGL00L07G224R</t>
  </si>
  <si>
    <t>FRRDVD92D11B563I</t>
  </si>
  <si>
    <t xml:space="preserve">FRRGCM92B18G224W </t>
  </si>
  <si>
    <t>FRRFNC98T08D969W</t>
  </si>
  <si>
    <t>FRCDVD98H06D325H</t>
  </si>
  <si>
    <t>FRNSFN98A03D325A</t>
  </si>
  <si>
    <t>FRNMHL95M20L736B</t>
  </si>
  <si>
    <t>FRZTMS94S08L736C</t>
  </si>
  <si>
    <t xml:space="preserve">GLNGPT03R13A001R </t>
  </si>
  <si>
    <t>GLDGFR00R14G224G</t>
  </si>
  <si>
    <t>GLLSMN97M14D325E</t>
  </si>
  <si>
    <t>GLLLSN03E02G224C</t>
  </si>
  <si>
    <t>GSPTMS95P10D325R</t>
  </si>
  <si>
    <t>GSTLEI95A27G224N</t>
  </si>
  <si>
    <t>GSTRCR96T18A001S</t>
  </si>
  <si>
    <t>GHNLRT96A29B563C</t>
  </si>
  <si>
    <t>GHRDGI96MG224A</t>
  </si>
  <si>
    <t>GCMLSN98L09G224R</t>
  </si>
  <si>
    <t>GRNLEI98A27L736T</t>
  </si>
  <si>
    <t>GRLNNG01M16F241V</t>
  </si>
  <si>
    <t>GRTMTT94R04L736X</t>
  </si>
  <si>
    <t xml:space="preserve">GBBRCR93D24F241H </t>
  </si>
  <si>
    <t>GRNNCL99P30L736I</t>
  </si>
  <si>
    <t>GRNMRC99E07D325Z</t>
  </si>
  <si>
    <t>GZZFNC04R29G224S</t>
  </si>
  <si>
    <t>GZZSMN01S12G224Y</t>
  </si>
  <si>
    <t>HDRSMN94S16L736U</t>
  </si>
  <si>
    <t>NNCMHL95A26F241G</t>
  </si>
  <si>
    <t>DCIDNC97E12I234R</t>
  </si>
  <si>
    <t>VZZLRT92A10B563T</t>
  </si>
  <si>
    <t>LNZMTT98L02F241H</t>
  </si>
  <si>
    <t>LYSRYN98E19G224U</t>
  </si>
  <si>
    <t>LFNGND97R08L736D</t>
  </si>
  <si>
    <t>LTTGFR99L09G224U</t>
  </si>
  <si>
    <t>LBRMRC96E22F382Z</t>
  </si>
  <si>
    <t>LBRSST89B20B563Q</t>
  </si>
  <si>
    <t>LNRSFN90E19G224N</t>
  </si>
  <si>
    <t xml:space="preserve">LNGLVC93R30D325M </t>
  </si>
  <si>
    <t>LSULSN95E14B563Q</t>
  </si>
  <si>
    <t>LPRMTT99C04C638Z</t>
  </si>
  <si>
    <t>LSNFPP95A16G693P</t>
  </si>
  <si>
    <t>MHNPRC02B21G224T</t>
  </si>
  <si>
    <t>MNTWTR95E21L736Z</t>
  </si>
  <si>
    <t>MRCNCL98R24F356T</t>
  </si>
  <si>
    <t>MRCVSL98C30Z140W</t>
  </si>
  <si>
    <t>MRGKVN00D05D325Z</t>
  </si>
  <si>
    <t>MRNGNN95R31F159G</t>
  </si>
  <si>
    <t>MRNLCU91H08G224P</t>
  </si>
  <si>
    <t>MRRJCP95A22L736W</t>
  </si>
  <si>
    <t>MSSFBA96D04G224O</t>
  </si>
  <si>
    <t>MSTPTR01M09A944P</t>
  </si>
  <si>
    <t>MZZLSS94R18L736Y</t>
  </si>
  <si>
    <t>MLCTMS93L14L736R</t>
  </si>
  <si>
    <t>MCHGCM00R22B563Z</t>
  </si>
  <si>
    <t xml:space="preserve">MGLNCL00H05G224G </t>
  </si>
  <si>
    <t>MNTNCL99P04G224I</t>
  </si>
  <si>
    <t>MNTGRL95R06B563Q</t>
  </si>
  <si>
    <t xml:space="preserve">MTTMRA93M17G693M </t>
  </si>
  <si>
    <t>MRNRLF95H19G224M</t>
  </si>
  <si>
    <t>MROGLC00R02G224Q</t>
  </si>
  <si>
    <t>MDRRMN92B17Z138J</t>
  </si>
  <si>
    <t>MNTNLS03E21G224N</t>
  </si>
  <si>
    <t>MSRRCR98R22F241L</t>
  </si>
  <si>
    <t>NRDLRT98T25D325J</t>
  </si>
  <si>
    <t>NRDFPP99S29D325B</t>
  </si>
  <si>
    <t>NRDRCR97B15D325U</t>
  </si>
  <si>
    <t>NGBMNL01D17A001T</t>
  </si>
  <si>
    <t>NRDNCL99E06C638K</t>
  </si>
  <si>
    <t>NNZNHL00D20L736Y</t>
  </si>
  <si>
    <t>LDNLND92M04G224D</t>
  </si>
  <si>
    <t>MTTLRT97S15B563O</t>
  </si>
  <si>
    <t>RFNGMR95T15L736S</t>
  </si>
  <si>
    <t>PCCMTT90B15G224I</t>
  </si>
  <si>
    <t>PGLDNL99A17Z404J</t>
  </si>
  <si>
    <t>PGNMTT01S23G224P</t>
  </si>
  <si>
    <t>PNZGCM99L26D325I</t>
  </si>
  <si>
    <t>PSHPRC00D04D325B</t>
  </si>
  <si>
    <t>PSHZBA97H15A001T</t>
  </si>
  <si>
    <t>PSTNDR97P21G224X</t>
  </si>
  <si>
    <t>PGRLNZ96D30G224D</t>
  </si>
  <si>
    <t>PNNMTT01E19L736E</t>
  </si>
  <si>
    <t>PNZRCR99P23C638D</t>
  </si>
  <si>
    <t>PNZRCR99R31C638C</t>
  </si>
  <si>
    <t>PRLWRL93S06Z604J</t>
  </si>
  <si>
    <t>PRZDRD95B16B563W</t>
  </si>
  <si>
    <t>PRZMTT95R15C743K</t>
  </si>
  <si>
    <t>PTRRCR97D02G224B</t>
  </si>
  <si>
    <t>PZZRMS93M26L736B</t>
  </si>
  <si>
    <t>PSCDNL97E18E791R</t>
  </si>
  <si>
    <t>PTTGMR96A22F241W</t>
  </si>
  <si>
    <t>PLTNCL80T08D325E</t>
  </si>
  <si>
    <t>PRTDNL96A19A952T</t>
  </si>
  <si>
    <t xml:space="preserve">PLZMRC93D02G224N </t>
  </si>
  <si>
    <t>QGGFRC97C28G224O</t>
  </si>
  <si>
    <t>QTTRRT95M28L049D</t>
  </si>
  <si>
    <t>RNLLSN98L25G224B</t>
  </si>
  <si>
    <t>RVGNCL81B20L736M</t>
  </si>
  <si>
    <t>RGNDNC96D03G224S</t>
  </si>
  <si>
    <t>RGNDNL94R14F159M</t>
  </si>
  <si>
    <t xml:space="preserve">RGNFRC92S16L736Q </t>
  </si>
  <si>
    <t>RCCFBA95H11G224I</t>
  </si>
  <si>
    <t>RGTLSN81P03G224M</t>
  </si>
  <si>
    <t>RMNSST95L23B563Z</t>
  </si>
  <si>
    <t>RSSLSS93H28B563M</t>
  </si>
  <si>
    <t>RSSMRC91E26G224A</t>
  </si>
  <si>
    <t>RSSMTT03P02L736L</t>
  </si>
  <si>
    <t>RSSMRC96S21G224T</t>
  </si>
  <si>
    <t>RSSPDL01M07G224A</t>
  </si>
  <si>
    <t>RLLNDR99B24L736R</t>
  </si>
  <si>
    <t>RCCSST98H29C129C</t>
  </si>
  <si>
    <t>SNDNHL97D19A001B</t>
  </si>
  <si>
    <t>SNTDGI95A03G224R</t>
  </si>
  <si>
    <t>SCNMTT98L02G224J</t>
  </si>
  <si>
    <t>SCNLEI95T12C111H</t>
  </si>
  <si>
    <t>SCRMRC95C20L736U</t>
  </si>
  <si>
    <t>SCHGCM93H12D325W</t>
  </si>
  <si>
    <t>SCHGCM95B01G224Y</t>
  </si>
  <si>
    <t>SCHLRD94C02G224G</t>
  </si>
  <si>
    <t>SLWNTN95M17G224N</t>
  </si>
  <si>
    <t>SNELCU96E20F241T</t>
  </si>
  <si>
    <t>SFFLCU94C30L736Q</t>
  </si>
  <si>
    <t>SPRLCU96A13L736X</t>
  </si>
  <si>
    <t>SRNMRC98C30B563G</t>
  </si>
  <si>
    <t>SPLCST75P24B493W</t>
  </si>
  <si>
    <t>TRNMRC91M26A001B</t>
  </si>
  <si>
    <t>TFFLSN90E03L736V</t>
  </si>
  <si>
    <t>TSTLRD99A19G224N</t>
  </si>
  <si>
    <t>TRMGLC96C22G224S</t>
  </si>
  <si>
    <t>TRVSMN94B19L736B</t>
  </si>
  <si>
    <t>TRCDVD99M31L736T</t>
  </si>
  <si>
    <t>TRNMHL02H22G224K</t>
  </si>
  <si>
    <t>LNCDNI00E07Z140G</t>
  </si>
  <si>
    <t>VLNRTO00M23A001E</t>
  </si>
  <si>
    <t>VLTMTT97B03B563M</t>
  </si>
  <si>
    <t>VRNNDR02B20G224I</t>
  </si>
  <si>
    <t>VCCLVS98M04L736C</t>
  </si>
  <si>
    <t>VTTGNN03S13G224Y</t>
  </si>
  <si>
    <t>VSNSST94R27L736N</t>
  </si>
  <si>
    <t>VSNSMN00T10G693V</t>
  </si>
  <si>
    <t xml:space="preserve">ZBARCR00A24D325Y </t>
  </si>
  <si>
    <t>ZGHLCU95D26G224Y</t>
  </si>
  <si>
    <t>ZNRFNC99P15G224K</t>
  </si>
  <si>
    <t>ZNCLSN00A07F241G</t>
  </si>
  <si>
    <t>ZNLNCL98P03L736Y</t>
  </si>
  <si>
    <t>ZLTLEI94S14L736N</t>
  </si>
  <si>
    <t>ZRZRKE95H15F241B</t>
  </si>
  <si>
    <t>SBIVSL94D13Z140Q</t>
  </si>
  <si>
    <t>GHRSNL00H29G224M</t>
  </si>
  <si>
    <t>BCONDR98C01Z129C</t>
  </si>
  <si>
    <t>CITTA</t>
  </si>
  <si>
    <t>PADOVA</t>
  </si>
  <si>
    <t>NOVENTA PADOVANA</t>
  </si>
  <si>
    <t>CAMISANO VICENTINO</t>
  </si>
  <si>
    <t>CAMPONOGARA</t>
  </si>
  <si>
    <t>STRÀ</t>
  </si>
  <si>
    <t>DOLO</t>
  </si>
  <si>
    <t>VILLAFRANCA PADOVANA</t>
  </si>
  <si>
    <t>CHIOGGIA</t>
  </si>
  <si>
    <t>VIGONOVO</t>
  </si>
  <si>
    <t>MARTELLAGO</t>
  </si>
  <si>
    <t>VIGODARZERE</t>
  </si>
  <si>
    <t>FIESSO D'ARTICO</t>
  </si>
  <si>
    <t>SANTA MARIA DI SALA</t>
  </si>
  <si>
    <t>MARCON</t>
  </si>
  <si>
    <t>SCORZÈ</t>
  </si>
  <si>
    <t>VENEZIA</t>
  </si>
  <si>
    <t>PIAZZOLA SUL BRENTA</t>
  </si>
  <si>
    <t>NOALE</t>
  </si>
  <si>
    <t>VIGONZA</t>
  </si>
  <si>
    <t>RESANA</t>
  </si>
  <si>
    <t>MIRANO</t>
  </si>
  <si>
    <t>FOSSÒ</t>
  </si>
  <si>
    <t>MIRA</t>
  </si>
  <si>
    <t>SPINEA</t>
  </si>
  <si>
    <t>CHIRIGNAGO</t>
  </si>
  <si>
    <t>SAONARA</t>
  </si>
  <si>
    <t>CAMPOLONGO MAGGIORE</t>
  </si>
  <si>
    <t>RUBANO</t>
  </si>
  <si>
    <t>PIOVE DI SACCO</t>
  </si>
  <si>
    <t>S.MARIA DI SALA</t>
  </si>
  <si>
    <t>ALBIGNASEGO</t>
  </si>
  <si>
    <t>PIANIGA</t>
  </si>
  <si>
    <t>SELVAZZANO DENTRO</t>
  </si>
  <si>
    <t>LIMENA</t>
  </si>
  <si>
    <t>PONTE SAN NICOLÒ</t>
  </si>
  <si>
    <t>MARGHERA</t>
  </si>
  <si>
    <t>SALZANO</t>
  </si>
  <si>
    <t>BORGORICCO</t>
  </si>
  <si>
    <t>DUE CARRARE</t>
  </si>
  <si>
    <t>BRUGINE</t>
  </si>
  <si>
    <t>TREBASELEGHE</t>
  </si>
  <si>
    <t>SACCOLONGO</t>
  </si>
  <si>
    <t>MONTEGROTTO TERME</t>
  </si>
  <si>
    <t>CADONEGHE</t>
  </si>
  <si>
    <t>SANT'ANGELO DI PIOVE DI SACCO</t>
  </si>
  <si>
    <t>CAMPAGNA LUPIA</t>
  </si>
  <si>
    <t>CAMPAGNALUPIA</t>
  </si>
  <si>
    <t>BAGNACAVALLO</t>
  </si>
  <si>
    <t>PIAZZOLA S.BRENTA</t>
  </si>
  <si>
    <t>ABANO TERME</t>
  </si>
  <si>
    <t>S. ANGELO DI PIOVE</t>
  </si>
  <si>
    <t>SPINEA (VE)</t>
  </si>
  <si>
    <t>LEGNARO</t>
  </si>
  <si>
    <t>MESTRE</t>
  </si>
  <si>
    <t>TEOLO</t>
  </si>
  <si>
    <t>PRESTAZIONE</t>
  </si>
  <si>
    <t>ODONTOIATRIA</t>
  </si>
  <si>
    <t>CARDIOLOGIA</t>
  </si>
  <si>
    <t>DERMATOLOGIA</t>
  </si>
  <si>
    <t>RADIOLOGIA</t>
  </si>
  <si>
    <t>ORTOPEDIA</t>
  </si>
  <si>
    <t>IMPORTO</t>
  </si>
  <si>
    <t>A e C</t>
  </si>
  <si>
    <t>VERIFICA CON BARRA DI STATO</t>
  </si>
  <si>
    <t>CONTARE</t>
  </si>
  <si>
    <t>CONTARE ODONTOIATRIA</t>
  </si>
  <si>
    <t>SOMMA ORTOPEDIA</t>
  </si>
  <si>
    <t>VERIFICA</t>
  </si>
  <si>
    <t>TOTALE IMPORTO</t>
  </si>
  <si>
    <t>RADIOLOGIA PADOVA</t>
  </si>
  <si>
    <t>ORTOPEDIA VENEZIA</t>
  </si>
  <si>
    <t>da fare anche con pivot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</si>
</sst>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/>
    <xf numFmtId="0" fontId="0" fillId="2" borderId="0" xfId="0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1" fillId="3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431800</xdr:colOff>
      <xdr:row>1</xdr:row>
      <xdr:rowOff>247650</xdr:rowOff>
    </xdr:from>
    <xdr:to>
      <xdr:col>3</xdr:col>
      <xdr:colOff>361950</xdr:colOff>
      <xdr:row>4</xdr:row>
      <xdr:rowOff>152400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9DB5233D-D6A0-344F-28F5-F42C0FBF0C46}"/>
            </a:ext>
          </a:extLst>
        </xdr:cNvPr>
        <xdr:cNvSpPr txBox="1"/>
      </xdr:nvSpPr>
      <xdr:spPr>
        <a:xfrm>
          <a:off x="431800" y="431800"/>
          <a:ext cx="4298950" cy="64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600"/>
            <a:t>POLIAMBULATORIO</a:t>
          </a:r>
          <a:r>
            <a:rPr lang="it-IT" sz="1600" baseline="0"/>
            <a:t> </a:t>
          </a:r>
          <a:r>
            <a:rPr lang="it-IT" sz="1600"/>
            <a:t>ELENCO</a:t>
          </a:r>
          <a:r>
            <a:rPr lang="it-IT" sz="1600" baseline="0"/>
            <a:t> PRESTAZIONI</a:t>
          </a:r>
          <a:br>
            <a:rPr lang="it-IT" sz="1600" baseline="0"/>
          </a:br>
          <a:r>
            <a:rPr lang="it-IT" sz="1600" baseline="0"/>
            <a:t>SELEZIONARE FILTRARE CONTARE SOMMARE</a:t>
          </a:r>
          <a:endParaRPr lang="it-IT" sz="16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FFBB-8579-4744-AC0F-F50D9A5FE048}">
  <dimension ref="A1:R267"/>
  <sheetViews>
    <sheetView tabSelected="1" workbookViewId="0">
      <pane xSplit="4" ySplit="7" topLeftCell="E242" activePane="bottomRight" state="frozen"/>
      <selection pane="topRight" activeCell="E1" sqref="E1"/>
      <selection pane="bottomLeft" activeCell="A8" sqref="A8"/>
      <selection pane="bottomRight" activeCell="C251" sqref="C251"/>
    </sheetView>
  </sheetViews>
  <sheetFormatPr defaultRowHeight="14.5" x14ac:dyDescent="0.35"/>
  <cols>
    <col min="1" max="1" width="19.7265625" bestFit="1" customWidth="1"/>
    <col min="2" max="2" width="28.6328125" bestFit="1" customWidth="1"/>
    <col min="3" max="3" width="14.1796875" bestFit="1" customWidth="1"/>
    <col min="4" max="4" width="14.1796875" customWidth="1"/>
    <col min="5" max="5" width="5.08984375" customWidth="1"/>
    <col min="6" max="6" width="10" customWidth="1"/>
    <col min="7" max="7" width="14.08984375" bestFit="1" customWidth="1"/>
    <col min="8" max="8" width="3.1796875" customWidth="1"/>
    <col min="9" max="9" width="8.54296875" bestFit="1" customWidth="1"/>
    <col min="10" max="10" width="14.26953125" customWidth="1"/>
    <col min="11" max="11" width="3.453125" customWidth="1"/>
    <col min="12" max="12" width="14.54296875" customWidth="1"/>
    <col min="13" max="13" width="15.54296875" customWidth="1"/>
    <col min="14" max="14" width="3.1796875" customWidth="1"/>
    <col min="15" max="15" width="12.36328125" customWidth="1"/>
    <col min="16" max="16" width="14.08984375" bestFit="1" customWidth="1"/>
  </cols>
  <sheetData>
    <row r="1" spans="1:18" x14ac:dyDescent="0.35">
      <c r="A1" s="7"/>
      <c r="B1" s="7"/>
      <c r="C1" s="7"/>
      <c r="D1" s="7"/>
    </row>
    <row r="2" spans="1:18" ht="29" x14ac:dyDescent="0.65">
      <c r="A2" s="9"/>
      <c r="B2" s="9"/>
      <c r="C2" s="8"/>
      <c r="D2" s="8"/>
      <c r="F2" s="2" t="s">
        <v>311</v>
      </c>
      <c r="G2" s="11" t="s">
        <v>310</v>
      </c>
      <c r="H2" s="1"/>
      <c r="I2" s="3" t="s">
        <v>315</v>
      </c>
      <c r="J2" s="11" t="s">
        <v>310</v>
      </c>
      <c r="L2" s="3" t="s">
        <v>312</v>
      </c>
      <c r="M2" s="11" t="s">
        <v>310</v>
      </c>
      <c r="O2" s="5" t="s">
        <v>313</v>
      </c>
      <c r="P2" s="14" t="s">
        <v>310</v>
      </c>
      <c r="R2" t="s">
        <v>318</v>
      </c>
    </row>
    <row r="3" spans="1:18" x14ac:dyDescent="0.35">
      <c r="A3" s="7"/>
      <c r="B3" s="7"/>
      <c r="C3" s="7"/>
      <c r="D3" s="7"/>
      <c r="F3" s="4" t="s">
        <v>309</v>
      </c>
      <c r="G3" s="12" t="s">
        <v>309</v>
      </c>
      <c r="I3" s="4">
        <f>SUM(D:D)</f>
        <v>46800</v>
      </c>
      <c r="J3" s="12">
        <v>46800</v>
      </c>
      <c r="L3" s="4">
        <f>COUNTIF(C:C,"ODONTOIATRIA")</f>
        <v>52</v>
      </c>
      <c r="M3" s="12">
        <v>52</v>
      </c>
      <c r="O3" s="4">
        <f>SUMIF(C:C,"ortopedia",D:D)</f>
        <v>9360</v>
      </c>
      <c r="P3" s="12">
        <v>9360</v>
      </c>
    </row>
    <row r="4" spans="1:18" x14ac:dyDescent="0.35">
      <c r="A4" s="7"/>
      <c r="B4" s="7"/>
      <c r="C4" s="7"/>
      <c r="D4" s="7"/>
      <c r="F4" s="4">
        <f>COUNTA(A8:A267,C8:C267)</f>
        <v>520</v>
      </c>
      <c r="G4" s="12">
        <f>522-2</f>
        <v>520</v>
      </c>
      <c r="L4" s="4" t="s">
        <v>307</v>
      </c>
      <c r="M4" s="12" t="s">
        <v>314</v>
      </c>
      <c r="O4" s="4" t="s">
        <v>304</v>
      </c>
      <c r="P4" s="12" t="s">
        <v>314</v>
      </c>
    </row>
    <row r="5" spans="1:18" x14ac:dyDescent="0.35">
      <c r="A5" s="7"/>
      <c r="B5" s="7"/>
      <c r="C5" s="7"/>
      <c r="D5" s="7"/>
      <c r="F5" s="6"/>
      <c r="G5" s="6"/>
      <c r="L5" s="4">
        <f>COUNTIF(C:C,"ortopedia")</f>
        <v>52</v>
      </c>
      <c r="M5" s="12">
        <v>52</v>
      </c>
      <c r="O5" s="4">
        <f>SUMIF(C:C,"cardiologia",D:D)</f>
        <v>7800</v>
      </c>
      <c r="P5" s="12">
        <v>7800</v>
      </c>
    </row>
    <row r="6" spans="1:18" ht="29" x14ac:dyDescent="0.35">
      <c r="A6" s="7"/>
      <c r="B6" s="7"/>
      <c r="C6" s="7"/>
      <c r="D6" s="7"/>
      <c r="L6" s="3" t="s">
        <v>316</v>
      </c>
      <c r="M6" s="13" t="s">
        <v>314</v>
      </c>
      <c r="O6" s="3" t="s">
        <v>317</v>
      </c>
      <c r="P6" s="13" t="s">
        <v>314</v>
      </c>
    </row>
    <row r="7" spans="1:18" x14ac:dyDescent="0.35">
      <c r="A7" s="10" t="s">
        <v>0</v>
      </c>
      <c r="B7" s="10" t="s">
        <v>246</v>
      </c>
      <c r="C7" s="10" t="s">
        <v>302</v>
      </c>
      <c r="D7" s="10" t="s">
        <v>308</v>
      </c>
      <c r="L7" s="4">
        <f>SUMIFS(D:D,B:B,"padova",C:C,"radiologia")</f>
        <v>1300</v>
      </c>
      <c r="M7" s="12">
        <v>1300</v>
      </c>
      <c r="O7" s="4">
        <f>SUMIFS(D:D,B:B,"venezia",C:C,"ortopedia")</f>
        <v>900</v>
      </c>
      <c r="P7" s="12">
        <v>900</v>
      </c>
    </row>
    <row r="8" spans="1:18" x14ac:dyDescent="0.35">
      <c r="A8" t="s">
        <v>1</v>
      </c>
      <c r="B8" t="s">
        <v>247</v>
      </c>
      <c r="C8" t="s">
        <v>303</v>
      </c>
      <c r="D8">
        <v>350</v>
      </c>
    </row>
    <row r="9" spans="1:18" x14ac:dyDescent="0.35">
      <c r="A9" t="s">
        <v>2</v>
      </c>
      <c r="B9" t="s">
        <v>248</v>
      </c>
      <c r="C9" t="s">
        <v>304</v>
      </c>
      <c r="D9">
        <v>150</v>
      </c>
    </row>
    <row r="10" spans="1:18" x14ac:dyDescent="0.35">
      <c r="A10" t="s">
        <v>3</v>
      </c>
      <c r="B10" t="s">
        <v>247</v>
      </c>
      <c r="C10" t="s">
        <v>305</v>
      </c>
      <c r="D10">
        <v>90</v>
      </c>
    </row>
    <row r="11" spans="1:18" x14ac:dyDescent="0.35">
      <c r="A11" t="s">
        <v>4</v>
      </c>
      <c r="B11" t="s">
        <v>249</v>
      </c>
      <c r="C11" t="s">
        <v>306</v>
      </c>
      <c r="D11">
        <v>130</v>
      </c>
    </row>
    <row r="12" spans="1:18" x14ac:dyDescent="0.35">
      <c r="A12" t="s">
        <v>5</v>
      </c>
      <c r="B12" t="s">
        <v>247</v>
      </c>
      <c r="C12" t="s">
        <v>307</v>
      </c>
      <c r="D12">
        <v>180</v>
      </c>
    </row>
    <row r="13" spans="1:18" x14ac:dyDescent="0.35">
      <c r="A13" t="s">
        <v>6</v>
      </c>
      <c r="B13" t="s">
        <v>247</v>
      </c>
      <c r="C13" t="s">
        <v>303</v>
      </c>
      <c r="D13">
        <v>350</v>
      </c>
    </row>
    <row r="14" spans="1:18" x14ac:dyDescent="0.35">
      <c r="A14" t="s">
        <v>7</v>
      </c>
      <c r="B14" t="s">
        <v>247</v>
      </c>
      <c r="C14" t="s">
        <v>304</v>
      </c>
      <c r="D14">
        <v>150</v>
      </c>
    </row>
    <row r="15" spans="1:18" x14ac:dyDescent="0.35">
      <c r="A15" t="s">
        <v>8</v>
      </c>
      <c r="B15" t="s">
        <v>247</v>
      </c>
      <c r="C15" t="s">
        <v>305</v>
      </c>
      <c r="D15">
        <v>90</v>
      </c>
    </row>
    <row r="16" spans="1:18" x14ac:dyDescent="0.35">
      <c r="A16" t="s">
        <v>9</v>
      </c>
      <c r="B16" t="s">
        <v>250</v>
      </c>
      <c r="C16" t="s">
        <v>306</v>
      </c>
      <c r="D16">
        <v>130</v>
      </c>
    </row>
    <row r="17" spans="1:4" x14ac:dyDescent="0.35">
      <c r="A17" t="s">
        <v>10</v>
      </c>
      <c r="B17" t="s">
        <v>251</v>
      </c>
      <c r="C17" t="s">
        <v>307</v>
      </c>
      <c r="D17">
        <v>180</v>
      </c>
    </row>
    <row r="18" spans="1:4" x14ac:dyDescent="0.35">
      <c r="A18" t="s">
        <v>11</v>
      </c>
      <c r="B18" t="s">
        <v>252</v>
      </c>
      <c r="C18" t="s">
        <v>303</v>
      </c>
      <c r="D18">
        <v>350</v>
      </c>
    </row>
    <row r="19" spans="1:4" x14ac:dyDescent="0.35">
      <c r="A19" t="s">
        <v>12</v>
      </c>
      <c r="B19" t="s">
        <v>253</v>
      </c>
      <c r="C19" t="s">
        <v>304</v>
      </c>
      <c r="D19">
        <v>150</v>
      </c>
    </row>
    <row r="20" spans="1:4" x14ac:dyDescent="0.35">
      <c r="A20" t="s">
        <v>13</v>
      </c>
      <c r="B20" t="s">
        <v>254</v>
      </c>
      <c r="C20" t="s">
        <v>305</v>
      </c>
      <c r="D20">
        <v>90</v>
      </c>
    </row>
    <row r="21" spans="1:4" x14ac:dyDescent="0.35">
      <c r="A21" t="s">
        <v>14</v>
      </c>
      <c r="B21" t="s">
        <v>255</v>
      </c>
      <c r="C21" t="s">
        <v>306</v>
      </c>
      <c r="D21">
        <v>130</v>
      </c>
    </row>
    <row r="22" spans="1:4" x14ac:dyDescent="0.35">
      <c r="A22" t="s">
        <v>15</v>
      </c>
      <c r="B22" t="s">
        <v>256</v>
      </c>
      <c r="C22" t="s">
        <v>307</v>
      </c>
      <c r="D22">
        <v>180</v>
      </c>
    </row>
    <row r="23" spans="1:4" x14ac:dyDescent="0.35">
      <c r="A23" t="s">
        <v>16</v>
      </c>
      <c r="B23" t="s">
        <v>257</v>
      </c>
      <c r="C23" t="s">
        <v>303</v>
      </c>
      <c r="D23">
        <v>350</v>
      </c>
    </row>
    <row r="24" spans="1:4" x14ac:dyDescent="0.35">
      <c r="A24" t="s">
        <v>17</v>
      </c>
      <c r="B24" t="s">
        <v>251</v>
      </c>
      <c r="C24" t="s">
        <v>304</v>
      </c>
      <c r="D24">
        <v>150</v>
      </c>
    </row>
    <row r="25" spans="1:4" x14ac:dyDescent="0.35">
      <c r="A25" t="s">
        <v>18</v>
      </c>
      <c r="B25" t="s">
        <v>258</v>
      </c>
      <c r="C25" t="s">
        <v>305</v>
      </c>
      <c r="D25">
        <v>90</v>
      </c>
    </row>
    <row r="26" spans="1:4" x14ac:dyDescent="0.35">
      <c r="A26" t="s">
        <v>19</v>
      </c>
      <c r="B26" t="s">
        <v>259</v>
      </c>
      <c r="C26" t="s">
        <v>306</v>
      </c>
      <c r="D26">
        <v>130</v>
      </c>
    </row>
    <row r="27" spans="1:4" x14ac:dyDescent="0.35">
      <c r="A27" t="s">
        <v>20</v>
      </c>
      <c r="B27" t="s">
        <v>260</v>
      </c>
      <c r="C27" t="s">
        <v>307</v>
      </c>
      <c r="D27">
        <v>180</v>
      </c>
    </row>
    <row r="28" spans="1:4" x14ac:dyDescent="0.35">
      <c r="A28" t="s">
        <v>21</v>
      </c>
      <c r="B28" t="s">
        <v>248</v>
      </c>
      <c r="C28" t="s">
        <v>303</v>
      </c>
      <c r="D28">
        <v>350</v>
      </c>
    </row>
    <row r="29" spans="1:4" x14ac:dyDescent="0.35">
      <c r="A29" t="s">
        <v>22</v>
      </c>
      <c r="B29" t="s">
        <v>261</v>
      </c>
      <c r="C29" t="s">
        <v>304</v>
      </c>
      <c r="D29">
        <v>150</v>
      </c>
    </row>
    <row r="30" spans="1:4" x14ac:dyDescent="0.35">
      <c r="A30" t="s">
        <v>23</v>
      </c>
      <c r="B30" t="s">
        <v>255</v>
      </c>
      <c r="C30" t="s">
        <v>305</v>
      </c>
      <c r="D30">
        <v>90</v>
      </c>
    </row>
    <row r="31" spans="1:4" ht="2" customHeight="1" x14ac:dyDescent="0.35">
      <c r="A31" t="s">
        <v>24</v>
      </c>
      <c r="B31" t="s">
        <v>250</v>
      </c>
      <c r="C31" t="s">
        <v>306</v>
      </c>
      <c r="D31">
        <v>130</v>
      </c>
    </row>
    <row r="32" spans="1:4" x14ac:dyDescent="0.35">
      <c r="A32" t="s">
        <v>25</v>
      </c>
      <c r="B32" t="s">
        <v>262</v>
      </c>
      <c r="C32" t="s">
        <v>307</v>
      </c>
      <c r="D32">
        <v>180</v>
      </c>
    </row>
    <row r="33" spans="1:4" x14ac:dyDescent="0.35">
      <c r="A33" t="s">
        <v>26</v>
      </c>
      <c r="B33" t="s">
        <v>248</v>
      </c>
      <c r="C33" t="s">
        <v>303</v>
      </c>
      <c r="D33">
        <v>350</v>
      </c>
    </row>
    <row r="34" spans="1:4" x14ac:dyDescent="0.35">
      <c r="A34" t="s">
        <v>27</v>
      </c>
      <c r="B34" t="s">
        <v>263</v>
      </c>
      <c r="C34" t="s">
        <v>304</v>
      </c>
      <c r="D34">
        <v>150</v>
      </c>
    </row>
    <row r="35" spans="1:4" x14ac:dyDescent="0.35">
      <c r="A35" t="s">
        <v>28</v>
      </c>
      <c r="B35" t="s">
        <v>258</v>
      </c>
      <c r="C35" t="s">
        <v>305</v>
      </c>
      <c r="D35">
        <v>90</v>
      </c>
    </row>
    <row r="36" spans="1:4" x14ac:dyDescent="0.35">
      <c r="A36" t="s">
        <v>29</v>
      </c>
      <c r="B36" t="s">
        <v>264</v>
      </c>
      <c r="C36" t="s">
        <v>306</v>
      </c>
      <c r="D36">
        <v>130</v>
      </c>
    </row>
    <row r="37" spans="1:4" x14ac:dyDescent="0.35">
      <c r="A37" t="s">
        <v>30</v>
      </c>
      <c r="B37" t="s">
        <v>248</v>
      </c>
      <c r="C37" t="s">
        <v>307</v>
      </c>
      <c r="D37">
        <v>180</v>
      </c>
    </row>
    <row r="38" spans="1:4" x14ac:dyDescent="0.35">
      <c r="A38" t="s">
        <v>31</v>
      </c>
      <c r="B38" t="s">
        <v>256</v>
      </c>
      <c r="C38" t="s">
        <v>303</v>
      </c>
      <c r="D38">
        <v>350</v>
      </c>
    </row>
    <row r="39" spans="1:4" x14ac:dyDescent="0.35">
      <c r="A39" t="s">
        <v>31</v>
      </c>
      <c r="B39" t="s">
        <v>256</v>
      </c>
      <c r="C39" t="s">
        <v>304</v>
      </c>
      <c r="D39">
        <v>150</v>
      </c>
    </row>
    <row r="40" spans="1:4" x14ac:dyDescent="0.35">
      <c r="A40" t="s">
        <v>32</v>
      </c>
      <c r="B40" t="s">
        <v>247</v>
      </c>
      <c r="C40" t="s">
        <v>305</v>
      </c>
      <c r="D40">
        <v>90</v>
      </c>
    </row>
    <row r="41" spans="1:4" x14ac:dyDescent="0.35">
      <c r="A41" t="s">
        <v>32</v>
      </c>
      <c r="B41" t="s">
        <v>247</v>
      </c>
      <c r="C41" t="s">
        <v>306</v>
      </c>
      <c r="D41">
        <v>130</v>
      </c>
    </row>
    <row r="42" spans="1:4" x14ac:dyDescent="0.35">
      <c r="A42" t="s">
        <v>33</v>
      </c>
      <c r="B42" t="s">
        <v>247</v>
      </c>
      <c r="C42" t="s">
        <v>307</v>
      </c>
      <c r="D42">
        <v>180</v>
      </c>
    </row>
    <row r="43" spans="1:4" x14ac:dyDescent="0.35">
      <c r="A43" t="s">
        <v>34</v>
      </c>
      <c r="B43" t="s">
        <v>260</v>
      </c>
      <c r="C43" t="s">
        <v>303</v>
      </c>
      <c r="D43">
        <v>350</v>
      </c>
    </row>
    <row r="44" spans="1:4" x14ac:dyDescent="0.35">
      <c r="A44" t="s">
        <v>35</v>
      </c>
      <c r="B44" t="s">
        <v>248</v>
      </c>
      <c r="C44" t="s">
        <v>304</v>
      </c>
      <c r="D44">
        <v>150</v>
      </c>
    </row>
    <row r="45" spans="1:4" x14ac:dyDescent="0.35">
      <c r="A45" t="s">
        <v>36</v>
      </c>
      <c r="B45" t="s">
        <v>252</v>
      </c>
      <c r="C45" t="s">
        <v>305</v>
      </c>
      <c r="D45">
        <v>90</v>
      </c>
    </row>
    <row r="46" spans="1:4" x14ac:dyDescent="0.35">
      <c r="A46" t="s">
        <v>37</v>
      </c>
      <c r="B46" t="s">
        <v>265</v>
      </c>
      <c r="C46" t="s">
        <v>306</v>
      </c>
      <c r="D46">
        <v>130</v>
      </c>
    </row>
    <row r="47" spans="1:4" x14ac:dyDescent="0.35">
      <c r="A47" t="s">
        <v>38</v>
      </c>
      <c r="B47" t="s">
        <v>259</v>
      </c>
      <c r="C47" t="s">
        <v>307</v>
      </c>
      <c r="D47">
        <v>180</v>
      </c>
    </row>
    <row r="48" spans="1:4" x14ac:dyDescent="0.35">
      <c r="A48" t="s">
        <v>39</v>
      </c>
      <c r="B48" t="s">
        <v>247</v>
      </c>
      <c r="C48" t="s">
        <v>303</v>
      </c>
      <c r="D48">
        <v>350</v>
      </c>
    </row>
    <row r="49" spans="1:4" x14ac:dyDescent="0.35">
      <c r="A49" t="s">
        <v>40</v>
      </c>
      <c r="B49" t="s">
        <v>265</v>
      </c>
      <c r="C49" t="s">
        <v>304</v>
      </c>
      <c r="D49">
        <v>150</v>
      </c>
    </row>
    <row r="50" spans="1:4" x14ac:dyDescent="0.35">
      <c r="A50" t="s">
        <v>41</v>
      </c>
      <c r="B50" t="s">
        <v>262</v>
      </c>
      <c r="C50" t="s">
        <v>305</v>
      </c>
      <c r="D50">
        <v>90</v>
      </c>
    </row>
    <row r="51" spans="1:4" x14ac:dyDescent="0.35">
      <c r="A51" t="s">
        <v>42</v>
      </c>
      <c r="B51" t="s">
        <v>254</v>
      </c>
      <c r="C51" t="s">
        <v>306</v>
      </c>
      <c r="D51">
        <v>130</v>
      </c>
    </row>
    <row r="52" spans="1:4" x14ac:dyDescent="0.35">
      <c r="A52" t="s">
        <v>43</v>
      </c>
      <c r="B52" t="s">
        <v>254</v>
      </c>
      <c r="C52" t="s">
        <v>307</v>
      </c>
      <c r="D52">
        <v>180</v>
      </c>
    </row>
    <row r="53" spans="1:4" x14ac:dyDescent="0.35">
      <c r="A53" t="s">
        <v>44</v>
      </c>
      <c r="B53" t="s">
        <v>254</v>
      </c>
      <c r="C53" t="s">
        <v>303</v>
      </c>
      <c r="D53">
        <v>350</v>
      </c>
    </row>
    <row r="54" spans="1:4" x14ac:dyDescent="0.35">
      <c r="A54" t="s">
        <v>45</v>
      </c>
      <c r="B54" t="s">
        <v>255</v>
      </c>
      <c r="C54" t="s">
        <v>304</v>
      </c>
      <c r="D54">
        <v>150</v>
      </c>
    </row>
    <row r="55" spans="1:4" x14ac:dyDescent="0.35">
      <c r="A55" t="s">
        <v>46</v>
      </c>
      <c r="B55" t="s">
        <v>254</v>
      </c>
      <c r="C55" t="s">
        <v>305</v>
      </c>
      <c r="D55">
        <v>90</v>
      </c>
    </row>
    <row r="56" spans="1:4" x14ac:dyDescent="0.35">
      <c r="A56" t="s">
        <v>47</v>
      </c>
      <c r="B56" t="s">
        <v>261</v>
      </c>
      <c r="C56" t="s">
        <v>306</v>
      </c>
      <c r="D56">
        <v>130</v>
      </c>
    </row>
    <row r="57" spans="1:4" x14ac:dyDescent="0.35">
      <c r="A57" t="s">
        <v>44</v>
      </c>
      <c r="B57" t="s">
        <v>250</v>
      </c>
      <c r="C57" t="s">
        <v>307</v>
      </c>
      <c r="D57">
        <v>180</v>
      </c>
    </row>
    <row r="58" spans="1:4" x14ac:dyDescent="0.35">
      <c r="A58" t="s">
        <v>48</v>
      </c>
      <c r="B58" t="s">
        <v>247</v>
      </c>
      <c r="C58" t="s">
        <v>303</v>
      </c>
      <c r="D58">
        <v>350</v>
      </c>
    </row>
    <row r="59" spans="1:4" x14ac:dyDescent="0.35">
      <c r="A59" t="s">
        <v>49</v>
      </c>
      <c r="B59" t="s">
        <v>266</v>
      </c>
      <c r="C59" t="s">
        <v>304</v>
      </c>
      <c r="D59">
        <v>150</v>
      </c>
    </row>
    <row r="60" spans="1:4" x14ac:dyDescent="0.35">
      <c r="A60" t="s">
        <v>50</v>
      </c>
      <c r="B60" t="s">
        <v>265</v>
      </c>
      <c r="C60" t="s">
        <v>305</v>
      </c>
      <c r="D60">
        <v>90</v>
      </c>
    </row>
    <row r="61" spans="1:4" x14ac:dyDescent="0.35">
      <c r="A61" t="s">
        <v>51</v>
      </c>
      <c r="B61" t="s">
        <v>247</v>
      </c>
      <c r="C61" t="s">
        <v>306</v>
      </c>
      <c r="D61">
        <v>130</v>
      </c>
    </row>
    <row r="62" spans="1:4" x14ac:dyDescent="0.35">
      <c r="A62" t="s">
        <v>52</v>
      </c>
      <c r="B62" t="s">
        <v>252</v>
      </c>
      <c r="C62" t="s">
        <v>307</v>
      </c>
      <c r="D62">
        <v>180</v>
      </c>
    </row>
    <row r="63" spans="1:4" x14ac:dyDescent="0.35">
      <c r="A63" t="s">
        <v>53</v>
      </c>
      <c r="B63" t="s">
        <v>262</v>
      </c>
      <c r="C63" t="s">
        <v>303</v>
      </c>
      <c r="D63">
        <v>350</v>
      </c>
    </row>
    <row r="64" spans="1:4" x14ac:dyDescent="0.35">
      <c r="A64" t="s">
        <v>54</v>
      </c>
      <c r="B64" t="s">
        <v>267</v>
      </c>
      <c r="C64" t="s">
        <v>304</v>
      </c>
      <c r="D64">
        <v>150</v>
      </c>
    </row>
    <row r="65" spans="1:4" x14ac:dyDescent="0.35">
      <c r="A65" t="s">
        <v>55</v>
      </c>
      <c r="B65" t="s">
        <v>248</v>
      </c>
      <c r="C65" t="s">
        <v>305</v>
      </c>
      <c r="D65">
        <v>90</v>
      </c>
    </row>
    <row r="66" spans="1:4" x14ac:dyDescent="0.35">
      <c r="A66" t="s">
        <v>56</v>
      </c>
      <c r="B66" t="s">
        <v>247</v>
      </c>
      <c r="C66" t="s">
        <v>306</v>
      </c>
      <c r="D66">
        <v>130</v>
      </c>
    </row>
    <row r="67" spans="1:4" x14ac:dyDescent="0.35">
      <c r="A67" t="s">
        <v>57</v>
      </c>
      <c r="B67" t="s">
        <v>247</v>
      </c>
      <c r="C67" t="s">
        <v>307</v>
      </c>
      <c r="D67">
        <v>180</v>
      </c>
    </row>
    <row r="68" spans="1:4" x14ac:dyDescent="0.35">
      <c r="A68" t="s">
        <v>58</v>
      </c>
      <c r="B68" t="s">
        <v>268</v>
      </c>
      <c r="C68" t="s">
        <v>303</v>
      </c>
      <c r="D68">
        <v>350</v>
      </c>
    </row>
    <row r="69" spans="1:4" x14ac:dyDescent="0.35">
      <c r="A69" t="s">
        <v>59</v>
      </c>
      <c r="B69" t="s">
        <v>256</v>
      </c>
      <c r="C69" t="s">
        <v>304</v>
      </c>
      <c r="D69">
        <v>150</v>
      </c>
    </row>
    <row r="70" spans="1:4" x14ac:dyDescent="0.35">
      <c r="A70" t="s">
        <v>60</v>
      </c>
      <c r="B70" t="s">
        <v>269</v>
      </c>
      <c r="C70" t="s">
        <v>305</v>
      </c>
      <c r="D70">
        <v>90</v>
      </c>
    </row>
    <row r="71" spans="1:4" x14ac:dyDescent="0.35">
      <c r="A71" t="s">
        <v>61</v>
      </c>
      <c r="B71" t="s">
        <v>270</v>
      </c>
      <c r="C71" t="s">
        <v>306</v>
      </c>
      <c r="D71">
        <v>130</v>
      </c>
    </row>
    <row r="72" spans="1:4" x14ac:dyDescent="0.35">
      <c r="A72" t="s">
        <v>62</v>
      </c>
      <c r="B72" t="s">
        <v>248</v>
      </c>
      <c r="C72" t="s">
        <v>307</v>
      </c>
      <c r="D72">
        <v>180</v>
      </c>
    </row>
    <row r="73" spans="1:4" x14ac:dyDescent="0.35">
      <c r="A73" t="s">
        <v>63</v>
      </c>
      <c r="B73" t="s">
        <v>248</v>
      </c>
      <c r="C73" t="s">
        <v>303</v>
      </c>
      <c r="D73">
        <v>350</v>
      </c>
    </row>
    <row r="74" spans="1:4" x14ac:dyDescent="0.35">
      <c r="A74" t="s">
        <v>64</v>
      </c>
      <c r="B74" t="s">
        <v>271</v>
      </c>
      <c r="C74" t="s">
        <v>304</v>
      </c>
      <c r="D74">
        <v>150</v>
      </c>
    </row>
    <row r="75" spans="1:4" x14ac:dyDescent="0.35">
      <c r="A75" t="s">
        <v>64</v>
      </c>
      <c r="B75" t="s">
        <v>262</v>
      </c>
      <c r="C75" t="s">
        <v>305</v>
      </c>
      <c r="D75">
        <v>90</v>
      </c>
    </row>
    <row r="76" spans="1:4" x14ac:dyDescent="0.35">
      <c r="A76" t="s">
        <v>65</v>
      </c>
      <c r="B76" t="s">
        <v>270</v>
      </c>
      <c r="C76" t="s">
        <v>306</v>
      </c>
      <c r="D76">
        <v>130</v>
      </c>
    </row>
    <row r="77" spans="1:4" x14ac:dyDescent="0.35">
      <c r="A77" t="s">
        <v>66</v>
      </c>
      <c r="B77" t="s">
        <v>250</v>
      </c>
      <c r="C77" t="s">
        <v>307</v>
      </c>
      <c r="D77">
        <v>180</v>
      </c>
    </row>
    <row r="78" spans="1:4" x14ac:dyDescent="0.35">
      <c r="A78" t="s">
        <v>67</v>
      </c>
      <c r="B78" t="s">
        <v>272</v>
      </c>
      <c r="C78" t="s">
        <v>303</v>
      </c>
      <c r="D78">
        <v>350</v>
      </c>
    </row>
    <row r="79" spans="1:4" x14ac:dyDescent="0.35">
      <c r="A79" t="s">
        <v>67</v>
      </c>
      <c r="B79" t="s">
        <v>272</v>
      </c>
      <c r="C79" t="s">
        <v>304</v>
      </c>
      <c r="D79">
        <v>150</v>
      </c>
    </row>
    <row r="80" spans="1:4" x14ac:dyDescent="0.35">
      <c r="A80" t="s">
        <v>68</v>
      </c>
      <c r="B80" t="s">
        <v>262</v>
      </c>
      <c r="C80" t="s">
        <v>305</v>
      </c>
      <c r="D80">
        <v>90</v>
      </c>
    </row>
    <row r="81" spans="1:4" x14ac:dyDescent="0.35">
      <c r="A81" t="s">
        <v>69</v>
      </c>
      <c r="B81" t="s">
        <v>273</v>
      </c>
      <c r="C81" t="s">
        <v>306</v>
      </c>
      <c r="D81">
        <v>130</v>
      </c>
    </row>
    <row r="82" spans="1:4" x14ac:dyDescent="0.35">
      <c r="A82" t="s">
        <v>70</v>
      </c>
      <c r="B82" t="s">
        <v>261</v>
      </c>
      <c r="C82" t="s">
        <v>307</v>
      </c>
      <c r="D82">
        <v>180</v>
      </c>
    </row>
    <row r="83" spans="1:4" x14ac:dyDescent="0.35">
      <c r="A83" t="s">
        <v>71</v>
      </c>
      <c r="B83" t="s">
        <v>248</v>
      </c>
      <c r="C83" t="s">
        <v>303</v>
      </c>
      <c r="D83">
        <v>350</v>
      </c>
    </row>
    <row r="84" spans="1:4" x14ac:dyDescent="0.35">
      <c r="A84" t="s">
        <v>72</v>
      </c>
      <c r="B84" t="s">
        <v>259</v>
      </c>
      <c r="C84" t="s">
        <v>304</v>
      </c>
      <c r="D84">
        <v>150</v>
      </c>
    </row>
    <row r="85" spans="1:4" x14ac:dyDescent="0.35">
      <c r="A85" t="s">
        <v>73</v>
      </c>
      <c r="B85" t="s">
        <v>252</v>
      </c>
      <c r="C85" t="s">
        <v>305</v>
      </c>
      <c r="D85">
        <v>90</v>
      </c>
    </row>
    <row r="86" spans="1:4" x14ac:dyDescent="0.35">
      <c r="A86" t="s">
        <v>74</v>
      </c>
      <c r="B86" t="s">
        <v>250</v>
      </c>
      <c r="C86" t="s">
        <v>306</v>
      </c>
      <c r="D86">
        <v>130</v>
      </c>
    </row>
    <row r="87" spans="1:4" x14ac:dyDescent="0.35">
      <c r="A87" t="s">
        <v>75</v>
      </c>
      <c r="B87" t="s">
        <v>248</v>
      </c>
      <c r="C87" t="s">
        <v>307</v>
      </c>
      <c r="D87">
        <v>180</v>
      </c>
    </row>
    <row r="88" spans="1:4" x14ac:dyDescent="0.35">
      <c r="A88" t="s">
        <v>76</v>
      </c>
      <c r="B88" t="s">
        <v>270</v>
      </c>
      <c r="C88" t="s">
        <v>303</v>
      </c>
      <c r="D88">
        <v>350</v>
      </c>
    </row>
    <row r="89" spans="1:4" x14ac:dyDescent="0.35">
      <c r="A89" t="s">
        <v>77</v>
      </c>
      <c r="B89" t="s">
        <v>259</v>
      </c>
      <c r="C89" t="s">
        <v>304</v>
      </c>
      <c r="D89">
        <v>150</v>
      </c>
    </row>
    <row r="90" spans="1:4" x14ac:dyDescent="0.35">
      <c r="A90" t="s">
        <v>78</v>
      </c>
      <c r="B90" t="s">
        <v>269</v>
      </c>
      <c r="C90" t="s">
        <v>305</v>
      </c>
      <c r="D90">
        <v>90</v>
      </c>
    </row>
    <row r="91" spans="1:4" x14ac:dyDescent="0.35">
      <c r="A91" t="s">
        <v>79</v>
      </c>
      <c r="B91" t="s">
        <v>258</v>
      </c>
      <c r="C91" t="s">
        <v>306</v>
      </c>
      <c r="D91">
        <v>130</v>
      </c>
    </row>
    <row r="92" spans="1:4" x14ac:dyDescent="0.35">
      <c r="A92" t="s">
        <v>80</v>
      </c>
      <c r="B92" t="s">
        <v>252</v>
      </c>
      <c r="C92" t="s">
        <v>307</v>
      </c>
      <c r="D92">
        <v>180</v>
      </c>
    </row>
    <row r="93" spans="1:4" x14ac:dyDescent="0.35">
      <c r="A93" t="s">
        <v>81</v>
      </c>
      <c r="B93" t="s">
        <v>274</v>
      </c>
      <c r="C93" t="s">
        <v>303</v>
      </c>
      <c r="D93">
        <v>350</v>
      </c>
    </row>
    <row r="94" spans="1:4" x14ac:dyDescent="0.35">
      <c r="A94" t="s">
        <v>82</v>
      </c>
      <c r="B94" t="s">
        <v>262</v>
      </c>
      <c r="C94" t="s">
        <v>304</v>
      </c>
      <c r="D94">
        <v>150</v>
      </c>
    </row>
    <row r="95" spans="1:4" x14ac:dyDescent="0.35">
      <c r="A95" t="s">
        <v>83</v>
      </c>
      <c r="B95" t="s">
        <v>248</v>
      </c>
      <c r="C95" t="s">
        <v>305</v>
      </c>
      <c r="D95">
        <v>90</v>
      </c>
    </row>
    <row r="96" spans="1:4" x14ac:dyDescent="0.35">
      <c r="A96" t="s">
        <v>84</v>
      </c>
      <c r="B96" t="s">
        <v>262</v>
      </c>
      <c r="C96" t="s">
        <v>306</v>
      </c>
      <c r="D96">
        <v>130</v>
      </c>
    </row>
    <row r="97" spans="1:4" x14ac:dyDescent="0.35">
      <c r="A97" t="s">
        <v>85</v>
      </c>
      <c r="B97" t="s">
        <v>261</v>
      </c>
      <c r="C97" t="s">
        <v>307</v>
      </c>
      <c r="D97">
        <v>180</v>
      </c>
    </row>
    <row r="98" spans="1:4" x14ac:dyDescent="0.35">
      <c r="A98" t="s">
        <v>86</v>
      </c>
      <c r="B98" t="s">
        <v>263</v>
      </c>
      <c r="C98" t="s">
        <v>303</v>
      </c>
      <c r="D98">
        <v>350</v>
      </c>
    </row>
    <row r="99" spans="1:4" x14ac:dyDescent="0.35">
      <c r="A99" t="s">
        <v>87</v>
      </c>
      <c r="B99" t="s">
        <v>248</v>
      </c>
      <c r="C99" t="s">
        <v>304</v>
      </c>
      <c r="D99">
        <v>150</v>
      </c>
    </row>
    <row r="100" spans="1:4" x14ac:dyDescent="0.35">
      <c r="A100" t="s">
        <v>88</v>
      </c>
      <c r="B100" t="s">
        <v>257</v>
      </c>
      <c r="C100" t="s">
        <v>305</v>
      </c>
      <c r="D100">
        <v>90</v>
      </c>
    </row>
    <row r="101" spans="1:4" x14ac:dyDescent="0.35">
      <c r="A101" t="s">
        <v>89</v>
      </c>
      <c r="B101" t="s">
        <v>262</v>
      </c>
      <c r="C101" t="s">
        <v>306</v>
      </c>
      <c r="D101">
        <v>130</v>
      </c>
    </row>
    <row r="102" spans="1:4" x14ac:dyDescent="0.35">
      <c r="A102" t="s">
        <v>90</v>
      </c>
      <c r="B102" t="s">
        <v>248</v>
      </c>
      <c r="C102" t="s">
        <v>307</v>
      </c>
      <c r="D102">
        <v>180</v>
      </c>
    </row>
    <row r="103" spans="1:4" x14ac:dyDescent="0.35">
      <c r="A103" t="s">
        <v>91</v>
      </c>
      <c r="B103" t="s">
        <v>252</v>
      </c>
      <c r="C103" t="s">
        <v>303</v>
      </c>
      <c r="D103">
        <v>350</v>
      </c>
    </row>
    <row r="104" spans="1:4" x14ac:dyDescent="0.35">
      <c r="A104" t="s">
        <v>92</v>
      </c>
      <c r="B104" t="s">
        <v>262</v>
      </c>
      <c r="C104" t="s">
        <v>304</v>
      </c>
      <c r="D104">
        <v>150</v>
      </c>
    </row>
    <row r="105" spans="1:4" x14ac:dyDescent="0.35">
      <c r="A105" t="s">
        <v>93</v>
      </c>
      <c r="B105" t="s">
        <v>275</v>
      </c>
      <c r="C105" t="s">
        <v>305</v>
      </c>
      <c r="D105">
        <v>90</v>
      </c>
    </row>
    <row r="106" spans="1:4" x14ac:dyDescent="0.35">
      <c r="A106" t="s">
        <v>94</v>
      </c>
      <c r="B106" t="s">
        <v>255</v>
      </c>
      <c r="C106" t="s">
        <v>306</v>
      </c>
      <c r="D106">
        <v>130</v>
      </c>
    </row>
    <row r="107" spans="1:4" x14ac:dyDescent="0.35">
      <c r="A107" t="s">
        <v>95</v>
      </c>
      <c r="B107" t="s">
        <v>247</v>
      </c>
      <c r="C107" t="s">
        <v>307</v>
      </c>
      <c r="D107">
        <v>180</v>
      </c>
    </row>
    <row r="108" spans="1:4" x14ac:dyDescent="0.35">
      <c r="A108" t="s">
        <v>96</v>
      </c>
      <c r="B108" t="s">
        <v>259</v>
      </c>
      <c r="C108" t="s">
        <v>303</v>
      </c>
      <c r="D108">
        <v>350</v>
      </c>
    </row>
    <row r="109" spans="1:4" x14ac:dyDescent="0.35">
      <c r="A109" t="s">
        <v>96</v>
      </c>
      <c r="B109" t="s">
        <v>276</v>
      </c>
      <c r="C109" t="s">
        <v>304</v>
      </c>
      <c r="D109">
        <v>150</v>
      </c>
    </row>
    <row r="110" spans="1:4" x14ac:dyDescent="0.35">
      <c r="A110" t="s">
        <v>97</v>
      </c>
      <c r="B110" t="s">
        <v>248</v>
      </c>
      <c r="C110" t="s">
        <v>305</v>
      </c>
      <c r="D110">
        <v>90</v>
      </c>
    </row>
    <row r="111" spans="1:4" x14ac:dyDescent="0.35">
      <c r="A111" t="s">
        <v>98</v>
      </c>
      <c r="B111" t="s">
        <v>257</v>
      </c>
      <c r="C111" t="s">
        <v>306</v>
      </c>
      <c r="D111">
        <v>130</v>
      </c>
    </row>
    <row r="112" spans="1:4" x14ac:dyDescent="0.35">
      <c r="A112" t="s">
        <v>99</v>
      </c>
      <c r="B112" t="s">
        <v>277</v>
      </c>
      <c r="C112" t="s">
        <v>307</v>
      </c>
      <c r="D112">
        <v>180</v>
      </c>
    </row>
    <row r="113" spans="1:4" x14ac:dyDescent="0.35">
      <c r="A113" t="s">
        <v>100</v>
      </c>
      <c r="B113" t="s">
        <v>277</v>
      </c>
      <c r="C113" t="s">
        <v>303</v>
      </c>
      <c r="D113">
        <v>350</v>
      </c>
    </row>
    <row r="114" spans="1:4" x14ac:dyDescent="0.35">
      <c r="A114" t="s">
        <v>101</v>
      </c>
      <c r="B114" t="s">
        <v>258</v>
      </c>
      <c r="C114" t="s">
        <v>304</v>
      </c>
      <c r="D114">
        <v>150</v>
      </c>
    </row>
    <row r="115" spans="1:4" x14ac:dyDescent="0.35">
      <c r="A115" t="s">
        <v>102</v>
      </c>
      <c r="B115" t="s">
        <v>248</v>
      </c>
      <c r="C115" t="s">
        <v>305</v>
      </c>
      <c r="D115">
        <v>90</v>
      </c>
    </row>
    <row r="116" spans="1:4" x14ac:dyDescent="0.35">
      <c r="A116" t="s">
        <v>103</v>
      </c>
      <c r="B116" t="s">
        <v>256</v>
      </c>
      <c r="C116" t="s">
        <v>306</v>
      </c>
      <c r="D116">
        <v>130</v>
      </c>
    </row>
    <row r="117" spans="1:4" x14ac:dyDescent="0.35">
      <c r="A117" t="s">
        <v>104</v>
      </c>
      <c r="B117" t="s">
        <v>260</v>
      </c>
      <c r="C117" t="s">
        <v>307</v>
      </c>
      <c r="D117">
        <v>180</v>
      </c>
    </row>
    <row r="118" spans="1:4" x14ac:dyDescent="0.35">
      <c r="A118" t="s">
        <v>105</v>
      </c>
      <c r="B118" t="s">
        <v>248</v>
      </c>
      <c r="C118" t="s">
        <v>303</v>
      </c>
      <c r="D118">
        <v>350</v>
      </c>
    </row>
    <row r="119" spans="1:4" x14ac:dyDescent="0.35">
      <c r="A119" t="s">
        <v>106</v>
      </c>
      <c r="B119" t="s">
        <v>251</v>
      </c>
      <c r="C119" t="s">
        <v>304</v>
      </c>
      <c r="D119">
        <v>150</v>
      </c>
    </row>
    <row r="120" spans="1:4" x14ac:dyDescent="0.35">
      <c r="A120" t="s">
        <v>107</v>
      </c>
      <c r="B120" t="s">
        <v>251</v>
      </c>
      <c r="C120" t="s">
        <v>305</v>
      </c>
      <c r="D120">
        <v>90</v>
      </c>
    </row>
    <row r="121" spans="1:4" x14ac:dyDescent="0.35">
      <c r="A121" t="s">
        <v>108</v>
      </c>
      <c r="B121" t="s">
        <v>248</v>
      </c>
      <c r="C121" t="s">
        <v>306</v>
      </c>
      <c r="D121">
        <v>130</v>
      </c>
    </row>
    <row r="122" spans="1:4" x14ac:dyDescent="0.35">
      <c r="A122" t="s">
        <v>109</v>
      </c>
      <c r="B122" t="s">
        <v>278</v>
      </c>
      <c r="C122" t="s">
        <v>307</v>
      </c>
      <c r="D122">
        <v>180</v>
      </c>
    </row>
    <row r="123" spans="1:4" x14ac:dyDescent="0.35">
      <c r="A123" t="s">
        <v>110</v>
      </c>
      <c r="B123" t="s">
        <v>274</v>
      </c>
      <c r="C123" t="s">
        <v>303</v>
      </c>
      <c r="D123">
        <v>350</v>
      </c>
    </row>
    <row r="124" spans="1:4" x14ac:dyDescent="0.35">
      <c r="A124" t="s">
        <v>111</v>
      </c>
      <c r="B124" t="s">
        <v>279</v>
      </c>
      <c r="C124" t="s">
        <v>304</v>
      </c>
      <c r="D124">
        <v>150</v>
      </c>
    </row>
    <row r="125" spans="1:4" x14ac:dyDescent="0.35">
      <c r="A125" t="s">
        <v>112</v>
      </c>
      <c r="B125" t="s">
        <v>280</v>
      </c>
      <c r="C125" t="s">
        <v>305</v>
      </c>
      <c r="D125">
        <v>90</v>
      </c>
    </row>
    <row r="126" spans="1:4" x14ac:dyDescent="0.35">
      <c r="A126" t="s">
        <v>113</v>
      </c>
      <c r="B126" t="s">
        <v>281</v>
      </c>
      <c r="C126" t="s">
        <v>306</v>
      </c>
      <c r="D126">
        <v>130</v>
      </c>
    </row>
    <row r="127" spans="1:4" x14ac:dyDescent="0.35">
      <c r="A127" t="s">
        <v>114</v>
      </c>
      <c r="B127" t="s">
        <v>247</v>
      </c>
      <c r="C127" t="s">
        <v>307</v>
      </c>
      <c r="D127">
        <v>180</v>
      </c>
    </row>
    <row r="128" spans="1:4" x14ac:dyDescent="0.35">
      <c r="A128" t="s">
        <v>115</v>
      </c>
      <c r="B128" t="s">
        <v>282</v>
      </c>
      <c r="C128" t="s">
        <v>303</v>
      </c>
      <c r="D128">
        <v>350</v>
      </c>
    </row>
    <row r="129" spans="1:4" x14ac:dyDescent="0.35">
      <c r="A129" t="s">
        <v>116</v>
      </c>
      <c r="B129" t="s">
        <v>248</v>
      </c>
      <c r="C129" t="s">
        <v>304</v>
      </c>
      <c r="D129">
        <v>150</v>
      </c>
    </row>
    <row r="130" spans="1:4" x14ac:dyDescent="0.35">
      <c r="A130" t="s">
        <v>117</v>
      </c>
      <c r="B130" t="s">
        <v>262</v>
      </c>
      <c r="C130" t="s">
        <v>305</v>
      </c>
      <c r="D130">
        <v>90</v>
      </c>
    </row>
    <row r="131" spans="1:4" x14ac:dyDescent="0.35">
      <c r="A131" t="s">
        <v>118</v>
      </c>
      <c r="B131" t="s">
        <v>259</v>
      </c>
      <c r="C131" t="s">
        <v>306</v>
      </c>
      <c r="D131">
        <v>130</v>
      </c>
    </row>
    <row r="132" spans="1:4" x14ac:dyDescent="0.35">
      <c r="A132" t="s">
        <v>119</v>
      </c>
      <c r="B132" t="s">
        <v>256</v>
      </c>
      <c r="C132" t="s">
        <v>307</v>
      </c>
      <c r="D132">
        <v>180</v>
      </c>
    </row>
    <row r="133" spans="1:4" x14ac:dyDescent="0.35">
      <c r="A133" t="s">
        <v>120</v>
      </c>
      <c r="B133" t="s">
        <v>258</v>
      </c>
      <c r="C133" t="s">
        <v>303</v>
      </c>
      <c r="D133">
        <v>350</v>
      </c>
    </row>
    <row r="134" spans="1:4" x14ac:dyDescent="0.35">
      <c r="A134" t="s">
        <v>121</v>
      </c>
      <c r="B134" t="s">
        <v>281</v>
      </c>
      <c r="C134" t="s">
        <v>304</v>
      </c>
      <c r="D134">
        <v>150</v>
      </c>
    </row>
    <row r="135" spans="1:4" x14ac:dyDescent="0.35">
      <c r="A135" t="s">
        <v>122</v>
      </c>
      <c r="B135" t="s">
        <v>281</v>
      </c>
      <c r="C135" t="s">
        <v>305</v>
      </c>
      <c r="D135">
        <v>90</v>
      </c>
    </row>
    <row r="136" spans="1:4" x14ac:dyDescent="0.35">
      <c r="A136" t="s">
        <v>123</v>
      </c>
      <c r="B136" t="s">
        <v>262</v>
      </c>
      <c r="C136" t="s">
        <v>306</v>
      </c>
      <c r="D136">
        <v>130</v>
      </c>
    </row>
    <row r="137" spans="1:4" x14ac:dyDescent="0.35">
      <c r="A137" t="s">
        <v>124</v>
      </c>
      <c r="B137" t="s">
        <v>283</v>
      </c>
      <c r="C137" t="s">
        <v>307</v>
      </c>
      <c r="D137">
        <v>180</v>
      </c>
    </row>
    <row r="138" spans="1:4" x14ac:dyDescent="0.35">
      <c r="A138" t="s">
        <v>125</v>
      </c>
      <c r="B138" t="s">
        <v>270</v>
      </c>
      <c r="C138" t="s">
        <v>303</v>
      </c>
      <c r="D138">
        <v>350</v>
      </c>
    </row>
    <row r="139" spans="1:4" x14ac:dyDescent="0.35">
      <c r="A139" t="s">
        <v>126</v>
      </c>
      <c r="B139" t="s">
        <v>284</v>
      </c>
      <c r="C139" t="s">
        <v>304</v>
      </c>
      <c r="D139">
        <v>150</v>
      </c>
    </row>
    <row r="140" spans="1:4" x14ac:dyDescent="0.35">
      <c r="A140" t="s">
        <v>127</v>
      </c>
      <c r="B140" t="s">
        <v>267</v>
      </c>
      <c r="C140" t="s">
        <v>305</v>
      </c>
      <c r="D140">
        <v>90</v>
      </c>
    </row>
    <row r="141" spans="1:4" x14ac:dyDescent="0.35">
      <c r="A141" t="s">
        <v>128</v>
      </c>
      <c r="B141" t="s">
        <v>279</v>
      </c>
      <c r="C141" t="s">
        <v>306</v>
      </c>
      <c r="D141">
        <v>130</v>
      </c>
    </row>
    <row r="142" spans="1:4" x14ac:dyDescent="0.35">
      <c r="A142" t="s">
        <v>129</v>
      </c>
      <c r="B142" t="s">
        <v>262</v>
      </c>
      <c r="C142" t="s">
        <v>307</v>
      </c>
      <c r="D142">
        <v>180</v>
      </c>
    </row>
    <row r="143" spans="1:4" x14ac:dyDescent="0.35">
      <c r="A143" t="s">
        <v>130</v>
      </c>
      <c r="B143" t="s">
        <v>247</v>
      </c>
      <c r="C143" t="s">
        <v>303</v>
      </c>
      <c r="D143">
        <v>350</v>
      </c>
    </row>
    <row r="144" spans="1:4" x14ac:dyDescent="0.35">
      <c r="A144" t="s">
        <v>131</v>
      </c>
      <c r="B144" t="s">
        <v>285</v>
      </c>
      <c r="C144" t="s">
        <v>304</v>
      </c>
      <c r="D144">
        <v>150</v>
      </c>
    </row>
    <row r="145" spans="1:4" x14ac:dyDescent="0.35">
      <c r="A145" t="s">
        <v>132</v>
      </c>
      <c r="B145" t="s">
        <v>264</v>
      </c>
      <c r="C145" t="s">
        <v>305</v>
      </c>
      <c r="D145">
        <v>90</v>
      </c>
    </row>
    <row r="146" spans="1:4" x14ac:dyDescent="0.35">
      <c r="A146" t="s">
        <v>133</v>
      </c>
      <c r="B146" t="s">
        <v>247</v>
      </c>
      <c r="C146" t="s">
        <v>306</v>
      </c>
      <c r="D146">
        <v>130</v>
      </c>
    </row>
    <row r="147" spans="1:4" x14ac:dyDescent="0.35">
      <c r="A147" t="s">
        <v>134</v>
      </c>
      <c r="B147" t="s">
        <v>269</v>
      </c>
      <c r="C147" t="s">
        <v>307</v>
      </c>
      <c r="D147">
        <v>180</v>
      </c>
    </row>
    <row r="148" spans="1:4" x14ac:dyDescent="0.35">
      <c r="A148" t="s">
        <v>135</v>
      </c>
      <c r="B148" t="s">
        <v>261</v>
      </c>
      <c r="C148" t="s">
        <v>303</v>
      </c>
      <c r="D148">
        <v>350</v>
      </c>
    </row>
    <row r="149" spans="1:4" x14ac:dyDescent="0.35">
      <c r="A149" t="s">
        <v>136</v>
      </c>
      <c r="B149" t="s">
        <v>254</v>
      </c>
      <c r="C149" t="s">
        <v>304</v>
      </c>
      <c r="D149">
        <v>150</v>
      </c>
    </row>
    <row r="150" spans="1:4" x14ac:dyDescent="0.35">
      <c r="A150" t="s">
        <v>137</v>
      </c>
      <c r="B150" t="s">
        <v>286</v>
      </c>
      <c r="C150" t="s">
        <v>305</v>
      </c>
      <c r="D150">
        <v>90</v>
      </c>
    </row>
    <row r="151" spans="1:4" x14ac:dyDescent="0.35">
      <c r="A151" t="s">
        <v>138</v>
      </c>
      <c r="B151" t="s">
        <v>248</v>
      </c>
      <c r="C151" t="s">
        <v>306</v>
      </c>
      <c r="D151">
        <v>130</v>
      </c>
    </row>
    <row r="152" spans="1:4" x14ac:dyDescent="0.35">
      <c r="A152" t="s">
        <v>139</v>
      </c>
      <c r="B152" t="s">
        <v>260</v>
      </c>
      <c r="C152" t="s">
        <v>307</v>
      </c>
      <c r="D152">
        <v>180</v>
      </c>
    </row>
    <row r="153" spans="1:4" x14ac:dyDescent="0.35">
      <c r="A153" t="s">
        <v>44</v>
      </c>
      <c r="B153" t="s">
        <v>287</v>
      </c>
      <c r="C153" t="s">
        <v>303</v>
      </c>
      <c r="D153">
        <v>350</v>
      </c>
    </row>
    <row r="154" spans="1:4" x14ac:dyDescent="0.35">
      <c r="A154" t="s">
        <v>140</v>
      </c>
      <c r="B154" t="s">
        <v>288</v>
      </c>
      <c r="C154" t="s">
        <v>304</v>
      </c>
      <c r="D154">
        <v>150</v>
      </c>
    </row>
    <row r="155" spans="1:4" x14ac:dyDescent="0.35">
      <c r="A155" t="s">
        <v>141</v>
      </c>
      <c r="B155" t="s">
        <v>252</v>
      </c>
      <c r="C155" t="s">
        <v>305</v>
      </c>
      <c r="D155">
        <v>90</v>
      </c>
    </row>
    <row r="156" spans="1:4" x14ac:dyDescent="0.35">
      <c r="A156" t="s">
        <v>142</v>
      </c>
      <c r="B156" t="s">
        <v>251</v>
      </c>
      <c r="C156" t="s">
        <v>306</v>
      </c>
      <c r="D156">
        <v>130</v>
      </c>
    </row>
    <row r="157" spans="1:4" x14ac:dyDescent="0.35">
      <c r="A157" t="s">
        <v>143</v>
      </c>
      <c r="B157" t="s">
        <v>269</v>
      </c>
      <c r="C157" t="s">
        <v>307</v>
      </c>
      <c r="D157">
        <v>180</v>
      </c>
    </row>
    <row r="158" spans="1:4" x14ac:dyDescent="0.35">
      <c r="A158" t="s">
        <v>144</v>
      </c>
      <c r="B158" t="s">
        <v>257</v>
      </c>
      <c r="C158" t="s">
        <v>303</v>
      </c>
      <c r="D158">
        <v>350</v>
      </c>
    </row>
    <row r="159" spans="1:4" x14ac:dyDescent="0.35">
      <c r="A159" t="s">
        <v>145</v>
      </c>
      <c r="B159" t="s">
        <v>262</v>
      </c>
      <c r="C159" t="s">
        <v>304</v>
      </c>
      <c r="D159">
        <v>150</v>
      </c>
    </row>
    <row r="160" spans="1:4" x14ac:dyDescent="0.35">
      <c r="A160" t="s">
        <v>146</v>
      </c>
      <c r="B160" t="s">
        <v>289</v>
      </c>
      <c r="C160" t="s">
        <v>305</v>
      </c>
      <c r="D160">
        <v>90</v>
      </c>
    </row>
    <row r="161" spans="1:4" x14ac:dyDescent="0.35">
      <c r="A161" t="s">
        <v>147</v>
      </c>
      <c r="B161" t="s">
        <v>248</v>
      </c>
      <c r="C161" t="s">
        <v>306</v>
      </c>
      <c r="D161">
        <v>130</v>
      </c>
    </row>
    <row r="162" spans="1:4" x14ac:dyDescent="0.35">
      <c r="A162" t="s">
        <v>148</v>
      </c>
      <c r="B162" t="s">
        <v>262</v>
      </c>
      <c r="C162" t="s">
        <v>307</v>
      </c>
      <c r="D162">
        <v>180</v>
      </c>
    </row>
    <row r="163" spans="1:4" x14ac:dyDescent="0.35">
      <c r="A163">
        <v>0</v>
      </c>
      <c r="B163" t="s">
        <v>259</v>
      </c>
      <c r="C163" t="s">
        <v>303</v>
      </c>
      <c r="D163">
        <v>350</v>
      </c>
    </row>
    <row r="164" spans="1:4" x14ac:dyDescent="0.35">
      <c r="A164" t="s">
        <v>149</v>
      </c>
      <c r="B164" t="s">
        <v>262</v>
      </c>
      <c r="C164" t="s">
        <v>304</v>
      </c>
      <c r="D164">
        <v>150</v>
      </c>
    </row>
    <row r="165" spans="1:4" x14ac:dyDescent="0.35">
      <c r="A165" t="s">
        <v>150</v>
      </c>
      <c r="B165" t="s">
        <v>276</v>
      </c>
      <c r="C165" t="s">
        <v>305</v>
      </c>
      <c r="D165">
        <v>90</v>
      </c>
    </row>
    <row r="166" spans="1:4" x14ac:dyDescent="0.35">
      <c r="A166" t="s">
        <v>151</v>
      </c>
      <c r="B166" t="s">
        <v>247</v>
      </c>
      <c r="C166" t="s">
        <v>306</v>
      </c>
      <c r="D166">
        <v>130</v>
      </c>
    </row>
    <row r="167" spans="1:4" x14ac:dyDescent="0.35">
      <c r="A167" t="s">
        <v>152</v>
      </c>
      <c r="B167" t="s">
        <v>247</v>
      </c>
      <c r="C167" t="s">
        <v>307</v>
      </c>
      <c r="D167">
        <v>180</v>
      </c>
    </row>
    <row r="168" spans="1:4" x14ac:dyDescent="0.35">
      <c r="A168" t="s">
        <v>153</v>
      </c>
      <c r="B168" t="s">
        <v>265</v>
      </c>
      <c r="C168" t="s">
        <v>303</v>
      </c>
      <c r="D168">
        <v>350</v>
      </c>
    </row>
    <row r="169" spans="1:4" x14ac:dyDescent="0.35">
      <c r="A169" t="s">
        <v>154</v>
      </c>
      <c r="B169" t="s">
        <v>273</v>
      </c>
      <c r="C169" t="s">
        <v>304</v>
      </c>
      <c r="D169">
        <v>150</v>
      </c>
    </row>
    <row r="170" spans="1:4" x14ac:dyDescent="0.35">
      <c r="A170" t="s">
        <v>155</v>
      </c>
      <c r="B170" t="s">
        <v>247</v>
      </c>
      <c r="C170" t="s">
        <v>305</v>
      </c>
      <c r="D170">
        <v>90</v>
      </c>
    </row>
    <row r="171" spans="1:4" x14ac:dyDescent="0.35">
      <c r="A171" t="s">
        <v>156</v>
      </c>
      <c r="B171" t="s">
        <v>247</v>
      </c>
      <c r="C171" t="s">
        <v>306</v>
      </c>
      <c r="D171">
        <v>130</v>
      </c>
    </row>
    <row r="172" spans="1:4" x14ac:dyDescent="0.35">
      <c r="A172" t="s">
        <v>157</v>
      </c>
      <c r="B172" t="s">
        <v>247</v>
      </c>
      <c r="C172" t="s">
        <v>307</v>
      </c>
      <c r="D172">
        <v>180</v>
      </c>
    </row>
    <row r="173" spans="1:4" x14ac:dyDescent="0.35">
      <c r="A173" t="s">
        <v>158</v>
      </c>
      <c r="B173" t="s">
        <v>248</v>
      </c>
      <c r="C173" t="s">
        <v>303</v>
      </c>
      <c r="D173">
        <v>350</v>
      </c>
    </row>
    <row r="174" spans="1:4" x14ac:dyDescent="0.35">
      <c r="A174" t="s">
        <v>159</v>
      </c>
      <c r="B174" t="s">
        <v>270</v>
      </c>
      <c r="C174" t="s">
        <v>304</v>
      </c>
      <c r="D174">
        <v>150</v>
      </c>
    </row>
    <row r="175" spans="1:4" x14ac:dyDescent="0.35">
      <c r="A175" t="s">
        <v>160</v>
      </c>
      <c r="B175" t="s">
        <v>250</v>
      </c>
      <c r="C175" t="s">
        <v>305</v>
      </c>
      <c r="D175">
        <v>90</v>
      </c>
    </row>
    <row r="176" spans="1:4" x14ac:dyDescent="0.35">
      <c r="A176" t="s">
        <v>161</v>
      </c>
      <c r="B176" t="s">
        <v>250</v>
      </c>
      <c r="C176" t="s">
        <v>306</v>
      </c>
      <c r="D176">
        <v>130</v>
      </c>
    </row>
    <row r="177" spans="1:4" x14ac:dyDescent="0.35">
      <c r="A177" t="s">
        <v>162</v>
      </c>
      <c r="B177" t="s">
        <v>250</v>
      </c>
      <c r="C177" t="s">
        <v>307</v>
      </c>
      <c r="D177">
        <v>180</v>
      </c>
    </row>
    <row r="178" spans="1:4" x14ac:dyDescent="0.35">
      <c r="A178" t="s">
        <v>163</v>
      </c>
      <c r="B178" t="s">
        <v>290</v>
      </c>
      <c r="C178" t="s">
        <v>303</v>
      </c>
      <c r="D178">
        <v>350</v>
      </c>
    </row>
    <row r="179" spans="1:4" x14ac:dyDescent="0.35">
      <c r="A179" t="s">
        <v>164</v>
      </c>
      <c r="B179" t="s">
        <v>254</v>
      </c>
      <c r="C179" t="s">
        <v>304</v>
      </c>
      <c r="D179">
        <v>150</v>
      </c>
    </row>
    <row r="180" spans="1:4" x14ac:dyDescent="0.35">
      <c r="A180" t="s">
        <v>165</v>
      </c>
      <c r="B180" t="s">
        <v>282</v>
      </c>
      <c r="C180" t="s">
        <v>305</v>
      </c>
      <c r="D180">
        <v>90</v>
      </c>
    </row>
    <row r="181" spans="1:4" x14ac:dyDescent="0.35">
      <c r="A181" t="s">
        <v>166</v>
      </c>
      <c r="B181" t="s">
        <v>247</v>
      </c>
      <c r="C181" t="s">
        <v>306</v>
      </c>
      <c r="D181">
        <v>130</v>
      </c>
    </row>
    <row r="182" spans="1:4" x14ac:dyDescent="0.35">
      <c r="A182" t="s">
        <v>167</v>
      </c>
      <c r="B182" t="s">
        <v>290</v>
      </c>
      <c r="C182" t="s">
        <v>307</v>
      </c>
      <c r="D182">
        <v>180</v>
      </c>
    </row>
    <row r="183" spans="1:4" x14ac:dyDescent="0.35">
      <c r="A183" t="s">
        <v>168</v>
      </c>
      <c r="B183" t="s">
        <v>261</v>
      </c>
      <c r="C183" t="s">
        <v>303</v>
      </c>
      <c r="D183">
        <v>350</v>
      </c>
    </row>
    <row r="184" spans="1:4" x14ac:dyDescent="0.35">
      <c r="A184" t="s">
        <v>169</v>
      </c>
      <c r="B184" t="s">
        <v>247</v>
      </c>
      <c r="C184" t="s">
        <v>304</v>
      </c>
      <c r="D184">
        <v>150</v>
      </c>
    </row>
    <row r="185" spans="1:4" x14ac:dyDescent="0.35">
      <c r="A185" t="s">
        <v>170</v>
      </c>
      <c r="B185" t="s">
        <v>291</v>
      </c>
      <c r="C185" t="s">
        <v>305</v>
      </c>
      <c r="D185">
        <v>90</v>
      </c>
    </row>
    <row r="186" spans="1:4" x14ac:dyDescent="0.35">
      <c r="A186" t="s">
        <v>171</v>
      </c>
      <c r="B186" t="s">
        <v>248</v>
      </c>
      <c r="C186" t="s">
        <v>306</v>
      </c>
      <c r="D186">
        <v>130</v>
      </c>
    </row>
    <row r="187" spans="1:4" x14ac:dyDescent="0.35">
      <c r="A187" t="s">
        <v>172</v>
      </c>
      <c r="B187" t="s">
        <v>273</v>
      </c>
      <c r="C187" t="s">
        <v>307</v>
      </c>
      <c r="D187">
        <v>180</v>
      </c>
    </row>
    <row r="188" spans="1:4" x14ac:dyDescent="0.35">
      <c r="A188" t="s">
        <v>173</v>
      </c>
      <c r="B188" t="s">
        <v>255</v>
      </c>
      <c r="C188" t="s">
        <v>303</v>
      </c>
      <c r="D188">
        <v>350</v>
      </c>
    </row>
    <row r="189" spans="1:4" x14ac:dyDescent="0.35">
      <c r="A189" t="s">
        <v>174</v>
      </c>
      <c r="B189" t="s">
        <v>279</v>
      </c>
      <c r="C189" t="s">
        <v>304</v>
      </c>
      <c r="D189">
        <v>150</v>
      </c>
    </row>
    <row r="190" spans="1:4" x14ac:dyDescent="0.35">
      <c r="A190" t="s">
        <v>175</v>
      </c>
      <c r="B190" t="s">
        <v>277</v>
      </c>
      <c r="C190" t="s">
        <v>305</v>
      </c>
      <c r="D190">
        <v>90</v>
      </c>
    </row>
    <row r="191" spans="1:4" x14ac:dyDescent="0.35">
      <c r="A191" t="s">
        <v>176</v>
      </c>
      <c r="B191" t="s">
        <v>290</v>
      </c>
      <c r="C191" t="s">
        <v>306</v>
      </c>
      <c r="D191">
        <v>130</v>
      </c>
    </row>
    <row r="192" spans="1:4" x14ac:dyDescent="0.35">
      <c r="A192" t="s">
        <v>177</v>
      </c>
      <c r="B192" t="s">
        <v>292</v>
      </c>
      <c r="C192" t="s">
        <v>307</v>
      </c>
      <c r="D192">
        <v>180</v>
      </c>
    </row>
    <row r="193" spans="1:4" x14ac:dyDescent="0.35">
      <c r="A193" t="s">
        <v>177</v>
      </c>
      <c r="B193" t="s">
        <v>293</v>
      </c>
      <c r="C193" t="s">
        <v>303</v>
      </c>
      <c r="D193">
        <v>350</v>
      </c>
    </row>
    <row r="194" spans="1:4" x14ac:dyDescent="0.35">
      <c r="A194" t="s">
        <v>178</v>
      </c>
      <c r="B194" t="s">
        <v>254</v>
      </c>
      <c r="C194" t="s">
        <v>304</v>
      </c>
      <c r="D194">
        <v>150</v>
      </c>
    </row>
    <row r="195" spans="1:4" x14ac:dyDescent="0.35">
      <c r="A195" t="s">
        <v>179</v>
      </c>
      <c r="B195" t="s">
        <v>254</v>
      </c>
      <c r="C195" t="s">
        <v>305</v>
      </c>
      <c r="D195">
        <v>90</v>
      </c>
    </row>
    <row r="196" spans="1:4" x14ac:dyDescent="0.35">
      <c r="A196" t="s">
        <v>180</v>
      </c>
      <c r="B196" t="s">
        <v>294</v>
      </c>
      <c r="C196" t="s">
        <v>306</v>
      </c>
      <c r="D196">
        <v>130</v>
      </c>
    </row>
    <row r="197" spans="1:4" x14ac:dyDescent="0.35">
      <c r="A197" t="s">
        <v>181</v>
      </c>
      <c r="B197" t="s">
        <v>263</v>
      </c>
      <c r="C197" t="s">
        <v>307</v>
      </c>
      <c r="D197">
        <v>180</v>
      </c>
    </row>
    <row r="198" spans="1:4" x14ac:dyDescent="0.35">
      <c r="A198" t="s">
        <v>182</v>
      </c>
      <c r="B198" t="s">
        <v>295</v>
      </c>
      <c r="C198" t="s">
        <v>303</v>
      </c>
      <c r="D198">
        <v>350</v>
      </c>
    </row>
    <row r="199" spans="1:4" x14ac:dyDescent="0.35">
      <c r="A199" t="s">
        <v>183</v>
      </c>
      <c r="B199" t="s">
        <v>257</v>
      </c>
      <c r="C199" t="s">
        <v>304</v>
      </c>
      <c r="D199">
        <v>150</v>
      </c>
    </row>
    <row r="200" spans="1:4" x14ac:dyDescent="0.35">
      <c r="A200" t="s">
        <v>184</v>
      </c>
      <c r="B200" t="s">
        <v>262</v>
      </c>
      <c r="C200" t="s">
        <v>305</v>
      </c>
      <c r="D200">
        <v>90</v>
      </c>
    </row>
    <row r="201" spans="1:4" x14ac:dyDescent="0.35">
      <c r="A201" t="s">
        <v>185</v>
      </c>
      <c r="B201" t="s">
        <v>262</v>
      </c>
      <c r="C201" t="s">
        <v>306</v>
      </c>
      <c r="D201">
        <v>130</v>
      </c>
    </row>
    <row r="202" spans="1:4" x14ac:dyDescent="0.35">
      <c r="A202" t="s">
        <v>186</v>
      </c>
      <c r="B202" t="s">
        <v>270</v>
      </c>
      <c r="C202" t="s">
        <v>307</v>
      </c>
      <c r="D202">
        <v>180</v>
      </c>
    </row>
    <row r="203" spans="1:4" x14ac:dyDescent="0.35">
      <c r="A203" t="s">
        <v>187</v>
      </c>
      <c r="B203" t="s">
        <v>251</v>
      </c>
      <c r="C203" t="s">
        <v>303</v>
      </c>
      <c r="D203">
        <v>350</v>
      </c>
    </row>
    <row r="204" spans="1:4" x14ac:dyDescent="0.35">
      <c r="A204" t="s">
        <v>188</v>
      </c>
      <c r="B204" t="s">
        <v>279</v>
      </c>
      <c r="C204" t="s">
        <v>304</v>
      </c>
      <c r="D204">
        <v>150</v>
      </c>
    </row>
    <row r="205" spans="1:4" x14ac:dyDescent="0.35">
      <c r="A205" t="s">
        <v>189</v>
      </c>
      <c r="B205" t="s">
        <v>247</v>
      </c>
      <c r="C205" t="s">
        <v>305</v>
      </c>
      <c r="D205">
        <v>90</v>
      </c>
    </row>
    <row r="206" spans="1:4" x14ac:dyDescent="0.35">
      <c r="A206" t="s">
        <v>190</v>
      </c>
      <c r="B206" t="s">
        <v>279</v>
      </c>
      <c r="C206" t="s">
        <v>306</v>
      </c>
      <c r="D206">
        <v>130</v>
      </c>
    </row>
    <row r="207" spans="1:4" x14ac:dyDescent="0.35">
      <c r="A207" t="s">
        <v>190</v>
      </c>
      <c r="B207" t="s">
        <v>279</v>
      </c>
      <c r="C207" t="s">
        <v>307</v>
      </c>
      <c r="D207">
        <v>180</v>
      </c>
    </row>
    <row r="208" spans="1:4" x14ac:dyDescent="0.35">
      <c r="A208" t="s">
        <v>191</v>
      </c>
      <c r="B208" t="s">
        <v>262</v>
      </c>
      <c r="C208" t="s">
        <v>303</v>
      </c>
      <c r="D208">
        <v>350</v>
      </c>
    </row>
    <row r="209" spans="1:4" x14ac:dyDescent="0.35">
      <c r="A209" t="s">
        <v>192</v>
      </c>
      <c r="B209" t="s">
        <v>247</v>
      </c>
      <c r="C209" t="s">
        <v>304</v>
      </c>
      <c r="D209">
        <v>150</v>
      </c>
    </row>
    <row r="210" spans="1:4" x14ac:dyDescent="0.35">
      <c r="A210" t="s">
        <v>193</v>
      </c>
      <c r="B210" t="s">
        <v>269</v>
      </c>
      <c r="C210" t="s">
        <v>305</v>
      </c>
      <c r="D210">
        <v>90</v>
      </c>
    </row>
    <row r="211" spans="1:4" x14ac:dyDescent="0.35">
      <c r="A211" t="s">
        <v>194</v>
      </c>
      <c r="B211" t="s">
        <v>281</v>
      </c>
      <c r="C211" t="s">
        <v>306</v>
      </c>
      <c r="D211">
        <v>130</v>
      </c>
    </row>
    <row r="212" spans="1:4" x14ac:dyDescent="0.35">
      <c r="A212" t="s">
        <v>195</v>
      </c>
      <c r="B212" t="s">
        <v>262</v>
      </c>
      <c r="C212" t="s">
        <v>307</v>
      </c>
      <c r="D212">
        <v>180</v>
      </c>
    </row>
    <row r="213" spans="1:4" x14ac:dyDescent="0.35">
      <c r="A213" t="s">
        <v>196</v>
      </c>
      <c r="B213" t="s">
        <v>262</v>
      </c>
      <c r="C213" t="s">
        <v>303</v>
      </c>
      <c r="D213">
        <v>350</v>
      </c>
    </row>
    <row r="214" spans="1:4" x14ac:dyDescent="0.35">
      <c r="A214" t="s">
        <v>197</v>
      </c>
      <c r="B214" t="s">
        <v>257</v>
      </c>
      <c r="C214" t="s">
        <v>304</v>
      </c>
      <c r="D214">
        <v>150</v>
      </c>
    </row>
    <row r="215" spans="1:4" x14ac:dyDescent="0.35">
      <c r="A215" t="s">
        <v>198</v>
      </c>
      <c r="B215" t="s">
        <v>247</v>
      </c>
      <c r="C215" t="s">
        <v>305</v>
      </c>
      <c r="D215">
        <v>90</v>
      </c>
    </row>
    <row r="216" spans="1:4" x14ac:dyDescent="0.35">
      <c r="A216" t="s">
        <v>199</v>
      </c>
      <c r="B216" t="s">
        <v>259</v>
      </c>
      <c r="C216" t="s">
        <v>306</v>
      </c>
      <c r="D216">
        <v>130</v>
      </c>
    </row>
    <row r="217" spans="1:4" x14ac:dyDescent="0.35">
      <c r="A217" t="s">
        <v>200</v>
      </c>
      <c r="B217" t="s">
        <v>257</v>
      </c>
      <c r="C217" t="s">
        <v>307</v>
      </c>
      <c r="D217">
        <v>180</v>
      </c>
    </row>
    <row r="218" spans="1:4" x14ac:dyDescent="0.35">
      <c r="A218" t="s">
        <v>201</v>
      </c>
      <c r="B218" t="s">
        <v>248</v>
      </c>
      <c r="C218" t="s">
        <v>303</v>
      </c>
      <c r="D218">
        <v>350</v>
      </c>
    </row>
    <row r="219" spans="1:4" x14ac:dyDescent="0.35">
      <c r="A219" t="s">
        <v>202</v>
      </c>
      <c r="B219" t="s">
        <v>248</v>
      </c>
      <c r="C219" t="s">
        <v>304</v>
      </c>
      <c r="D219">
        <v>150</v>
      </c>
    </row>
    <row r="220" spans="1:4" x14ac:dyDescent="0.35">
      <c r="A220" t="s">
        <v>203</v>
      </c>
      <c r="B220" t="s">
        <v>247</v>
      </c>
      <c r="C220" t="s">
        <v>305</v>
      </c>
      <c r="D220">
        <v>90</v>
      </c>
    </row>
    <row r="221" spans="1:4" x14ac:dyDescent="0.35">
      <c r="A221" t="s">
        <v>204</v>
      </c>
      <c r="B221" t="s">
        <v>247</v>
      </c>
      <c r="C221" t="s">
        <v>306</v>
      </c>
      <c r="D221">
        <v>130</v>
      </c>
    </row>
    <row r="222" spans="1:4" x14ac:dyDescent="0.35">
      <c r="A222" t="s">
        <v>205</v>
      </c>
      <c r="B222" t="s">
        <v>250</v>
      </c>
      <c r="C222" t="s">
        <v>307</v>
      </c>
      <c r="D222">
        <v>180</v>
      </c>
    </row>
    <row r="223" spans="1:4" x14ac:dyDescent="0.35">
      <c r="A223" t="s">
        <v>206</v>
      </c>
      <c r="B223" t="s">
        <v>254</v>
      </c>
      <c r="C223" t="s">
        <v>303</v>
      </c>
      <c r="D223">
        <v>350</v>
      </c>
    </row>
    <row r="224" spans="1:4" x14ac:dyDescent="0.35">
      <c r="A224" t="s">
        <v>207</v>
      </c>
      <c r="B224" t="s">
        <v>296</v>
      </c>
      <c r="C224" t="s">
        <v>304</v>
      </c>
      <c r="D224">
        <v>150</v>
      </c>
    </row>
    <row r="225" spans="1:4" x14ac:dyDescent="0.35">
      <c r="A225" t="s">
        <v>208</v>
      </c>
      <c r="B225" t="s">
        <v>247</v>
      </c>
      <c r="C225" t="s">
        <v>305</v>
      </c>
      <c r="D225">
        <v>90</v>
      </c>
    </row>
    <row r="226" spans="1:4" x14ac:dyDescent="0.35">
      <c r="A226" t="s">
        <v>44</v>
      </c>
      <c r="B226" t="s">
        <v>248</v>
      </c>
      <c r="C226" t="s">
        <v>306</v>
      </c>
      <c r="D226">
        <v>130</v>
      </c>
    </row>
    <row r="227" spans="1:4" x14ac:dyDescent="0.35">
      <c r="A227" t="s">
        <v>209</v>
      </c>
      <c r="B227" t="s">
        <v>248</v>
      </c>
      <c r="C227" t="s">
        <v>307</v>
      </c>
      <c r="D227">
        <v>180</v>
      </c>
    </row>
    <row r="228" spans="1:4" x14ac:dyDescent="0.35">
      <c r="A228" t="s">
        <v>210</v>
      </c>
      <c r="B228" t="s">
        <v>266</v>
      </c>
      <c r="C228" t="s">
        <v>303</v>
      </c>
      <c r="D228">
        <v>350</v>
      </c>
    </row>
    <row r="229" spans="1:4" x14ac:dyDescent="0.35">
      <c r="A229" t="s">
        <v>211</v>
      </c>
      <c r="B229" t="s">
        <v>262</v>
      </c>
      <c r="C229" t="s">
        <v>304</v>
      </c>
      <c r="D229">
        <v>150</v>
      </c>
    </row>
    <row r="230" spans="1:4" x14ac:dyDescent="0.35">
      <c r="A230">
        <v>0</v>
      </c>
      <c r="B230" t="s">
        <v>277</v>
      </c>
      <c r="C230" t="s">
        <v>305</v>
      </c>
      <c r="D230">
        <v>90</v>
      </c>
    </row>
    <row r="231" spans="1:4" x14ac:dyDescent="0.35">
      <c r="A231" t="s">
        <v>212</v>
      </c>
      <c r="B231" t="s">
        <v>268</v>
      </c>
      <c r="C231" t="s">
        <v>306</v>
      </c>
      <c r="D231">
        <v>130</v>
      </c>
    </row>
    <row r="232" spans="1:4" x14ac:dyDescent="0.35">
      <c r="A232" t="s">
        <v>213</v>
      </c>
      <c r="B232" t="s">
        <v>281</v>
      </c>
      <c r="C232" t="s">
        <v>307</v>
      </c>
      <c r="D232">
        <v>180</v>
      </c>
    </row>
    <row r="233" spans="1:4" x14ac:dyDescent="0.35">
      <c r="A233" t="s">
        <v>214</v>
      </c>
      <c r="B233" t="s">
        <v>290</v>
      </c>
      <c r="C233" t="s">
        <v>303</v>
      </c>
      <c r="D233">
        <v>350</v>
      </c>
    </row>
    <row r="234" spans="1:4" x14ac:dyDescent="0.35">
      <c r="A234" t="s">
        <v>215</v>
      </c>
      <c r="B234" t="s">
        <v>297</v>
      </c>
      <c r="C234" t="s">
        <v>304</v>
      </c>
      <c r="D234">
        <v>150</v>
      </c>
    </row>
    <row r="235" spans="1:4" x14ac:dyDescent="0.35">
      <c r="A235" t="s">
        <v>216</v>
      </c>
      <c r="B235" t="s">
        <v>270</v>
      </c>
      <c r="C235" t="s">
        <v>305</v>
      </c>
      <c r="D235">
        <v>90</v>
      </c>
    </row>
    <row r="236" spans="1:4" x14ac:dyDescent="0.35">
      <c r="A236" t="s">
        <v>217</v>
      </c>
      <c r="B236" t="s">
        <v>262</v>
      </c>
      <c r="C236" t="s">
        <v>306</v>
      </c>
      <c r="D236">
        <v>130</v>
      </c>
    </row>
    <row r="237" spans="1:4" x14ac:dyDescent="0.35">
      <c r="A237" t="s">
        <v>218</v>
      </c>
      <c r="B237" t="s">
        <v>298</v>
      </c>
      <c r="C237" t="s">
        <v>307</v>
      </c>
      <c r="D237">
        <v>180</v>
      </c>
    </row>
    <row r="238" spans="1:4" x14ac:dyDescent="0.35">
      <c r="A238" t="s">
        <v>218</v>
      </c>
      <c r="B238" t="s">
        <v>270</v>
      </c>
      <c r="C238" t="s">
        <v>303</v>
      </c>
      <c r="D238">
        <v>350</v>
      </c>
    </row>
    <row r="239" spans="1:4" x14ac:dyDescent="0.35">
      <c r="A239" t="s">
        <v>219</v>
      </c>
      <c r="B239" t="s">
        <v>290</v>
      </c>
      <c r="C239" t="s">
        <v>304</v>
      </c>
      <c r="D239">
        <v>150</v>
      </c>
    </row>
    <row r="240" spans="1:4" x14ac:dyDescent="0.35">
      <c r="A240" t="s">
        <v>220</v>
      </c>
      <c r="B240" t="s">
        <v>292</v>
      </c>
      <c r="C240" t="s">
        <v>305</v>
      </c>
      <c r="D240">
        <v>90</v>
      </c>
    </row>
    <row r="241" spans="1:4" x14ac:dyDescent="0.35">
      <c r="A241" t="s">
        <v>221</v>
      </c>
      <c r="B241" t="s">
        <v>247</v>
      </c>
      <c r="C241" t="s">
        <v>306</v>
      </c>
      <c r="D241">
        <v>130</v>
      </c>
    </row>
    <row r="242" spans="1:4" x14ac:dyDescent="0.35">
      <c r="A242" t="s">
        <v>222</v>
      </c>
      <c r="B242" t="s">
        <v>247</v>
      </c>
      <c r="C242" t="s">
        <v>307</v>
      </c>
      <c r="D242">
        <v>180</v>
      </c>
    </row>
    <row r="243" spans="1:4" x14ac:dyDescent="0.35">
      <c r="A243" t="s">
        <v>223</v>
      </c>
      <c r="B243" t="s">
        <v>299</v>
      </c>
      <c r="C243" t="s">
        <v>303</v>
      </c>
      <c r="D243">
        <v>350</v>
      </c>
    </row>
    <row r="244" spans="1:4" x14ac:dyDescent="0.35">
      <c r="A244" t="s">
        <v>224</v>
      </c>
      <c r="B244" t="s">
        <v>272</v>
      </c>
      <c r="C244" t="s">
        <v>304</v>
      </c>
      <c r="D244">
        <v>150</v>
      </c>
    </row>
    <row r="245" spans="1:4" x14ac:dyDescent="0.35">
      <c r="A245" t="s">
        <v>225</v>
      </c>
      <c r="B245" t="s">
        <v>262</v>
      </c>
      <c r="C245" t="s">
        <v>305</v>
      </c>
      <c r="D245">
        <v>90</v>
      </c>
    </row>
    <row r="246" spans="1:4" x14ac:dyDescent="0.35">
      <c r="A246" t="s">
        <v>226</v>
      </c>
      <c r="B246" t="s">
        <v>278</v>
      </c>
      <c r="C246" t="s">
        <v>306</v>
      </c>
      <c r="D246">
        <v>130</v>
      </c>
    </row>
    <row r="247" spans="1:4" x14ac:dyDescent="0.35">
      <c r="A247" t="s">
        <v>227</v>
      </c>
      <c r="B247" t="s">
        <v>248</v>
      </c>
      <c r="C247" t="s">
        <v>307</v>
      </c>
      <c r="D247">
        <v>180</v>
      </c>
    </row>
    <row r="248" spans="1:4" x14ac:dyDescent="0.35">
      <c r="A248" t="s">
        <v>228</v>
      </c>
      <c r="B248" t="s">
        <v>269</v>
      </c>
      <c r="C248" t="s">
        <v>303</v>
      </c>
      <c r="D248">
        <v>350</v>
      </c>
    </row>
    <row r="249" spans="1:4" x14ac:dyDescent="0.35">
      <c r="A249" t="s">
        <v>229</v>
      </c>
      <c r="B249" t="s">
        <v>280</v>
      </c>
      <c r="C249" t="s">
        <v>304</v>
      </c>
      <c r="D249">
        <v>150</v>
      </c>
    </row>
    <row r="250" spans="1:4" x14ac:dyDescent="0.35">
      <c r="A250" t="s">
        <v>230</v>
      </c>
      <c r="B250" t="s">
        <v>259</v>
      </c>
      <c r="C250" t="s">
        <v>305</v>
      </c>
      <c r="D250">
        <v>90</v>
      </c>
    </row>
    <row r="251" spans="1:4" x14ac:dyDescent="0.35">
      <c r="A251" t="s">
        <v>231</v>
      </c>
      <c r="B251" t="s">
        <v>248</v>
      </c>
      <c r="C251" t="s">
        <v>306</v>
      </c>
      <c r="D251">
        <v>130</v>
      </c>
    </row>
    <row r="252" spans="1:4" x14ac:dyDescent="0.35">
      <c r="A252" t="s">
        <v>232</v>
      </c>
      <c r="B252" t="s">
        <v>300</v>
      </c>
      <c r="C252" t="s">
        <v>307</v>
      </c>
      <c r="D252">
        <v>180</v>
      </c>
    </row>
    <row r="253" spans="1:4" x14ac:dyDescent="0.35">
      <c r="A253">
        <v>0</v>
      </c>
      <c r="B253" t="s">
        <v>247</v>
      </c>
      <c r="C253" t="s">
        <v>303</v>
      </c>
      <c r="D253">
        <v>350</v>
      </c>
    </row>
    <row r="254" spans="1:4" x14ac:dyDescent="0.35">
      <c r="A254" t="s">
        <v>233</v>
      </c>
      <c r="B254" t="s">
        <v>248</v>
      </c>
      <c r="C254" t="s">
        <v>304</v>
      </c>
      <c r="D254">
        <v>150</v>
      </c>
    </row>
    <row r="255" spans="1:4" x14ac:dyDescent="0.35">
      <c r="A255" t="s">
        <v>234</v>
      </c>
      <c r="B255" t="s">
        <v>260</v>
      </c>
      <c r="C255" t="s">
        <v>305</v>
      </c>
      <c r="D255">
        <v>90</v>
      </c>
    </row>
    <row r="256" spans="1:4" x14ac:dyDescent="0.35">
      <c r="A256" t="s">
        <v>235</v>
      </c>
      <c r="B256" t="s">
        <v>273</v>
      </c>
      <c r="C256" t="s">
        <v>306</v>
      </c>
      <c r="D256">
        <v>130</v>
      </c>
    </row>
    <row r="257" spans="1:4" x14ac:dyDescent="0.35">
      <c r="A257" t="s">
        <v>236</v>
      </c>
      <c r="B257" t="s">
        <v>268</v>
      </c>
      <c r="C257" t="s">
        <v>307</v>
      </c>
      <c r="D257">
        <v>180</v>
      </c>
    </row>
    <row r="258" spans="1:4" x14ac:dyDescent="0.35">
      <c r="A258" t="s">
        <v>237</v>
      </c>
      <c r="B258" t="s">
        <v>247</v>
      </c>
      <c r="C258" t="s">
        <v>303</v>
      </c>
      <c r="D258">
        <v>350</v>
      </c>
    </row>
    <row r="259" spans="1:4" x14ac:dyDescent="0.35">
      <c r="A259" t="s">
        <v>238</v>
      </c>
      <c r="B259" t="s">
        <v>301</v>
      </c>
      <c r="C259" t="s">
        <v>304</v>
      </c>
      <c r="D259">
        <v>150</v>
      </c>
    </row>
    <row r="260" spans="1:4" x14ac:dyDescent="0.35">
      <c r="A260" t="s">
        <v>239</v>
      </c>
      <c r="B260" t="s">
        <v>259</v>
      </c>
      <c r="C260" t="s">
        <v>305</v>
      </c>
      <c r="D260">
        <v>90</v>
      </c>
    </row>
    <row r="261" spans="1:4" x14ac:dyDescent="0.35">
      <c r="A261" t="s">
        <v>240</v>
      </c>
      <c r="B261" t="s">
        <v>270</v>
      </c>
      <c r="C261" t="s">
        <v>306</v>
      </c>
      <c r="D261">
        <v>130</v>
      </c>
    </row>
    <row r="262" spans="1:4" x14ac:dyDescent="0.35">
      <c r="A262" t="s">
        <v>241</v>
      </c>
      <c r="B262" t="s">
        <v>262</v>
      </c>
      <c r="C262" t="s">
        <v>307</v>
      </c>
      <c r="D262">
        <v>180</v>
      </c>
    </row>
    <row r="263" spans="1:4" x14ac:dyDescent="0.35">
      <c r="A263" t="s">
        <v>242</v>
      </c>
      <c r="B263" t="s">
        <v>283</v>
      </c>
      <c r="C263" t="s">
        <v>303</v>
      </c>
      <c r="D263">
        <v>350</v>
      </c>
    </row>
    <row r="264" spans="1:4" x14ac:dyDescent="0.35">
      <c r="A264" t="s">
        <v>141</v>
      </c>
      <c r="B264" t="s">
        <v>252</v>
      </c>
      <c r="C264" t="s">
        <v>304</v>
      </c>
      <c r="D264">
        <v>150</v>
      </c>
    </row>
    <row r="265" spans="1:4" x14ac:dyDescent="0.35">
      <c r="A265" t="s">
        <v>243</v>
      </c>
      <c r="B265" t="s">
        <v>292</v>
      </c>
      <c r="C265" t="s">
        <v>305</v>
      </c>
      <c r="D265">
        <v>90</v>
      </c>
    </row>
    <row r="266" spans="1:4" x14ac:dyDescent="0.35">
      <c r="A266" t="s">
        <v>244</v>
      </c>
      <c r="B266" t="s">
        <v>247</v>
      </c>
      <c r="C266" t="s">
        <v>306</v>
      </c>
      <c r="D266">
        <v>130</v>
      </c>
    </row>
    <row r="267" spans="1:4" x14ac:dyDescent="0.35">
      <c r="A267" t="s">
        <v>245</v>
      </c>
      <c r="B267" t="s">
        <v>300</v>
      </c>
      <c r="C267" t="s">
        <v>307</v>
      </c>
      <c r="D267">
        <v>180</v>
      </c>
    </row>
  </sheetData>
  <autoFilter ref="A7:D267" xr:uid="{3B69FFBB-8579-4744-AC0F-F50D9A5FE048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barra di stato altro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Fornasier</dc:creator>
  <cp:lastModifiedBy>Giorgio Fornasier</cp:lastModifiedBy>
  <dcterms:created xsi:type="dcterms:W3CDTF">2026-09-27T12:34:15Z</dcterms:created>
  <dcterms:modified xsi:type="dcterms:W3CDTF">2026-09-27T13:12:15Z</dcterms:modified>
</cp:coreProperties>
</file>